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ZTSM\03_PRZETARGI\PRZETARGI 2026\P03_PRZEGLĄDY KOMINY GAZ\6_2\"/>
    </mc:Choice>
  </mc:AlternateContent>
  <xr:revisionPtr revIDLastSave="0" documentId="13_ncr:1_{637EFCFC-1A39-4DE5-8185-FAAEAB21163C}" xr6:coauthVersionLast="47" xr6:coauthVersionMax="47" xr10:uidLastSave="{00000000-0000-0000-0000-000000000000}"/>
  <bookViews>
    <workbookView xWindow="-120" yWindow="-120" windowWidth="29040" windowHeight="15840" tabRatio="624" xr2:uid="{00000000-000D-0000-FFFF-FFFF00000000}"/>
  </bookViews>
  <sheets>
    <sheet name="Zestawienie ilość bud. razem 2a" sheetId="4" r:id="rId1"/>
  </sheets>
  <definedNames>
    <definedName name="_xlnm.Print_Area" localSheetId="0">'Zestawienie ilość bud. razem 2a'!$A$1:$O$199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4" l="1"/>
  <c r="A78" i="4" s="1"/>
  <c r="A79" i="4" s="1"/>
  <c r="F40" i="4"/>
  <c r="A80" i="4" l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</calcChain>
</file>

<file path=xl/sharedStrings.xml><?xml version="1.0" encoding="utf-8"?>
<sst xmlns="http://schemas.openxmlformats.org/spreadsheetml/2006/main" count="1143" uniqueCount="344">
  <si>
    <t>Lp.</t>
  </si>
  <si>
    <t>Adres budynku</t>
  </si>
  <si>
    <t>Rodzaj konstrukcji</t>
  </si>
  <si>
    <t>Kubatura</t>
  </si>
  <si>
    <t>Powierzchnia zabudowy</t>
  </si>
  <si>
    <t>Ilość kontygnacji</t>
  </si>
  <si>
    <t>Uwagi szczególowe</t>
  </si>
  <si>
    <t>lokale mieszkalne [szt]</t>
  </si>
  <si>
    <t>lokale usługowe [szt]</t>
  </si>
  <si>
    <t>garaże [szt]</t>
  </si>
  <si>
    <t>pralnie [szt]</t>
  </si>
  <si>
    <t>inne</t>
  </si>
  <si>
    <t>Kawaleryjska 2</t>
  </si>
  <si>
    <t>Mieszkalny</t>
  </si>
  <si>
    <t>W-70</t>
  </si>
  <si>
    <t>Kawaleryjska 4</t>
  </si>
  <si>
    <t>Kawaleryjska 6</t>
  </si>
  <si>
    <t>Kawaleryjska 8</t>
  </si>
  <si>
    <t>Kawaleryjska 14</t>
  </si>
  <si>
    <t>Kawaleryjska 16</t>
  </si>
  <si>
    <t>Kawaleryjska 18</t>
  </si>
  <si>
    <t>Rycerska 2</t>
  </si>
  <si>
    <t>Rycerska 4</t>
  </si>
  <si>
    <t>Rycerska 5</t>
  </si>
  <si>
    <t>Rycerska 6</t>
  </si>
  <si>
    <t>Rycerska 8</t>
  </si>
  <si>
    <t>Szaserów 1</t>
  </si>
  <si>
    <t>Szaserów 9</t>
  </si>
  <si>
    <t>Szaserów 11</t>
  </si>
  <si>
    <t>Dragonów 3</t>
  </si>
  <si>
    <t>Dragonów 14</t>
  </si>
  <si>
    <t>Hetmańska 6</t>
  </si>
  <si>
    <t>Hetmańska 8</t>
  </si>
  <si>
    <t>Hetmańska 10</t>
  </si>
  <si>
    <t>Hetmańska 12</t>
  </si>
  <si>
    <t>Hetmańska 14</t>
  </si>
  <si>
    <t>Hetmańska 16</t>
  </si>
  <si>
    <t>Husarska 2</t>
  </si>
  <si>
    <t>Husarska 6</t>
  </si>
  <si>
    <t>Husarska 8</t>
  </si>
  <si>
    <t>Ułanów 14</t>
  </si>
  <si>
    <t>Ułanów 16</t>
  </si>
  <si>
    <t>Ułanów 22</t>
  </si>
  <si>
    <t>Dragonów 2</t>
  </si>
  <si>
    <t>Administracyjno – warsztatowy</t>
  </si>
  <si>
    <t>Uprzemysłowiona w oparciu o elementy żerańskie modyfikowane ze ścianą osłonową z gazobetonu</t>
  </si>
  <si>
    <t>1-2</t>
  </si>
  <si>
    <t>Kawaleryjska 4 a</t>
  </si>
  <si>
    <t>Usługowy</t>
  </si>
  <si>
    <t>mieszkalny</t>
  </si>
  <si>
    <t>usługowy</t>
  </si>
  <si>
    <t>OWT-67</t>
  </si>
  <si>
    <t>OSIEDLE BŁONIE</t>
  </si>
  <si>
    <t>TAK</t>
  </si>
  <si>
    <t>NIE</t>
  </si>
  <si>
    <t>RAZEM</t>
  </si>
  <si>
    <t>31</t>
  </si>
  <si>
    <t>0</t>
  </si>
  <si>
    <t>drewniano-murowana</t>
  </si>
  <si>
    <t>Rodzaj/ funkcja budynku</t>
  </si>
  <si>
    <t>Przegląd   roczny</t>
  </si>
  <si>
    <t>Przegląd           5 letni</t>
  </si>
  <si>
    <t>OSIEDLE RUTA</t>
  </si>
  <si>
    <t>Dziewanny 1</t>
  </si>
  <si>
    <t>mieszkalny+usługi</t>
  </si>
  <si>
    <t>WBLŻ - cegła żerańska ściany osłonowe typu SEG</t>
  </si>
  <si>
    <t>Dziewanny 3</t>
  </si>
  <si>
    <t>WBLŻ - cegła żerańska -sciany nośne,stropy isciany osłonowe z belitu</t>
  </si>
  <si>
    <t>Dziewanny 4</t>
  </si>
  <si>
    <t>WBLŻ - ściana osłonowa murowana z gazobetonu 600</t>
  </si>
  <si>
    <t>Dziewanny 5</t>
  </si>
  <si>
    <t>WBLŻ - cegła żerańska ze ścainami osłonowymi typu SEG</t>
  </si>
  <si>
    <t>Dziewanny 6</t>
  </si>
  <si>
    <t>WBLŻ - cegła żerańska uzupełniany tradycyjnie.</t>
  </si>
  <si>
    <t>Dziewanny 7</t>
  </si>
  <si>
    <t>Dziewanny 8</t>
  </si>
  <si>
    <t>Dziewanny 9</t>
  </si>
  <si>
    <t>Dziewanny 10</t>
  </si>
  <si>
    <t>Dziewanny 11</t>
  </si>
  <si>
    <t>Dziewanny 12</t>
  </si>
  <si>
    <t>797.20</t>
  </si>
  <si>
    <t>Dziewanny 13</t>
  </si>
  <si>
    <t>Dziewanny 15</t>
  </si>
  <si>
    <t>Stokrotki 1</t>
  </si>
  <si>
    <t>Stokrotki 3</t>
  </si>
  <si>
    <t>Stokrotki 5</t>
  </si>
  <si>
    <t>Stokrotki 7</t>
  </si>
  <si>
    <t>Stokrotki 8</t>
  </si>
  <si>
    <t>Sasankowa 1</t>
  </si>
  <si>
    <t>Sasankowa 3</t>
  </si>
  <si>
    <t>Sasankowa 4</t>
  </si>
  <si>
    <t>Sasankowa 5</t>
  </si>
  <si>
    <t>Sasankowa 8</t>
  </si>
  <si>
    <t>WBLŻ oraz częściowo konstrukcja stalowa</t>
  </si>
  <si>
    <t>brak danych</t>
  </si>
  <si>
    <t>Różana 1</t>
  </si>
  <si>
    <t>usługowy/administracyjno-warsztawowy</t>
  </si>
  <si>
    <t>WBLŻ - ściana osłonowa murowana z gazobetonu odm. 06 grub. 37 cm.</t>
  </si>
  <si>
    <t>Różana 3</t>
  </si>
  <si>
    <t>Różana 6</t>
  </si>
  <si>
    <t>Różana 7</t>
  </si>
  <si>
    <t>handlowo-usługowy</t>
  </si>
  <si>
    <t>WBLŻ - cegła żerańska podciąg żelbetowy wylewany</t>
  </si>
  <si>
    <t>Różana 16</t>
  </si>
  <si>
    <t>mieszkalny + usługowy</t>
  </si>
  <si>
    <t>WBLŻ - cegła żerańska ze ścainami osłonowymi murowanymi warstwowa- pustaki max,styropian i cegła dziurawka</t>
  </si>
  <si>
    <t>Różana 17</t>
  </si>
  <si>
    <t>Różana 21</t>
  </si>
  <si>
    <t>Różana 27</t>
  </si>
  <si>
    <t>Jutrzenki 5</t>
  </si>
  <si>
    <t>Konstrukcja stalowo-szkieletowa SS700</t>
  </si>
  <si>
    <t>Jutrzenki 10</t>
  </si>
  <si>
    <t>mieszkalny/usługowy</t>
  </si>
  <si>
    <t>ściany konstrukcyjne z prefabrykatów z bloków "żerań" i wylewane. Ścany osłonowe z bloczków belitowych 24cm ocieplana styropianem 8cm i obmurowane belitem, do wysokości 60cm nad terenem cegłą licówką. Dach konstrukcja drewniana ocieplona 20cm wełną mineralną, pokrycie dachu dachówką ceramiczną</t>
  </si>
  <si>
    <t>II i V</t>
  </si>
  <si>
    <t>Jana Pawła II 9</t>
  </si>
  <si>
    <t>Watykańska 4</t>
  </si>
  <si>
    <t>WBLŻ - cegła żerańska ze ścainami osłonowymi z gazobetonu 600</t>
  </si>
  <si>
    <t>Watykańska 6</t>
  </si>
  <si>
    <t>mieszkalny/adm</t>
  </si>
  <si>
    <t>11 do 12</t>
  </si>
  <si>
    <t>Watykańska 8</t>
  </si>
  <si>
    <t xml:space="preserve"> 10 do 12</t>
  </si>
  <si>
    <t>Watykańska 10</t>
  </si>
  <si>
    <t>10 do 12</t>
  </si>
  <si>
    <t>Różana 8</t>
  </si>
  <si>
    <t>39</t>
  </si>
  <si>
    <t>Fantastyczna 4</t>
  </si>
  <si>
    <t>Fantastyczna 5</t>
  </si>
  <si>
    <t>Fantastyczna 6</t>
  </si>
  <si>
    <t>Fantastyczna 7</t>
  </si>
  <si>
    <t>Fantastyczna 8</t>
  </si>
  <si>
    <t>Fantastyczna 9</t>
  </si>
  <si>
    <t>Fantastyczna 11</t>
  </si>
  <si>
    <t>Fantastyczna 13</t>
  </si>
  <si>
    <t>Fantastyczna 15</t>
  </si>
  <si>
    <t>Fantastyczna 17</t>
  </si>
  <si>
    <t>Fantastyczna 19</t>
  </si>
  <si>
    <t>Fantastyczna 21</t>
  </si>
  <si>
    <t>Gościnna 1</t>
  </si>
  <si>
    <t>Gościnna 3</t>
  </si>
  <si>
    <t>Gościnna 5</t>
  </si>
  <si>
    <t>Gościnna 7</t>
  </si>
  <si>
    <t>Gościnna 9</t>
  </si>
  <si>
    <t>Gościnna 11</t>
  </si>
  <si>
    <t>Gościnna 13</t>
  </si>
  <si>
    <t>Gościnna 15</t>
  </si>
  <si>
    <t>Radości 1</t>
  </si>
  <si>
    <t>Radości 2</t>
  </si>
  <si>
    <t>Radości 2A</t>
  </si>
  <si>
    <t>Radości 3</t>
  </si>
  <si>
    <t>Radości 4</t>
  </si>
  <si>
    <t>Radości 5</t>
  </si>
  <si>
    <t>Radości 9</t>
  </si>
  <si>
    <t>Radości 10</t>
  </si>
  <si>
    <t>Radości 11</t>
  </si>
  <si>
    <t>Radości 12</t>
  </si>
  <si>
    <t>Radości 14</t>
  </si>
  <si>
    <t>Romantyczna 6</t>
  </si>
  <si>
    <t>Romantyczna 8</t>
  </si>
  <si>
    <t>Romantyczna 9</t>
  </si>
  <si>
    <t>Romantyczna 10</t>
  </si>
  <si>
    <t>Romantyczna 12</t>
  </si>
  <si>
    <t>Romantyczna 15</t>
  </si>
  <si>
    <t>Romantyczna 17</t>
  </si>
  <si>
    <t>Romantyczna 19</t>
  </si>
  <si>
    <t>Przedwiośnie 1</t>
  </si>
  <si>
    <t>Przedwiośnie 2</t>
  </si>
  <si>
    <t>Przedwiośnie 3</t>
  </si>
  <si>
    <t>Przedwiośnie 7</t>
  </si>
  <si>
    <t>Sympatyczna 1</t>
  </si>
  <si>
    <t>Sympatyczna 2</t>
  </si>
  <si>
    <t>Sympatyczna 3</t>
  </si>
  <si>
    <t>Sympatyczna 4</t>
  </si>
  <si>
    <t>Sympatyczna 8</t>
  </si>
  <si>
    <t>Sympatyczna 10</t>
  </si>
  <si>
    <t>Sympatyczna 12</t>
  </si>
  <si>
    <t>Sympatyczna 14</t>
  </si>
  <si>
    <t>Sympatyczna 16</t>
  </si>
  <si>
    <t>Sympatyczna 7-9</t>
  </si>
  <si>
    <t>Przytulna 4</t>
  </si>
  <si>
    <t>Uśmiechu hydrofornia - 2</t>
  </si>
  <si>
    <t>Gościnna hydrofornia – 1</t>
  </si>
  <si>
    <t>Sympatyczna hydrofornia -3</t>
  </si>
  <si>
    <t>pawilon handlowy</t>
  </si>
  <si>
    <t>garmażerka</t>
  </si>
  <si>
    <t>Garaże-lokale użytkowe</t>
  </si>
  <si>
    <t>budynek administracji</t>
  </si>
  <si>
    <t>hydrofornia</t>
  </si>
  <si>
    <t>lokal użytkowy</t>
  </si>
  <si>
    <t>OSIEDLE SKARPA</t>
  </si>
  <si>
    <t>płyty kanałowe Żerań</t>
  </si>
  <si>
    <t>SŁUPY STALOWE, OBUDOWA LEKKA</t>
  </si>
  <si>
    <t>murowany z bloczków</t>
  </si>
  <si>
    <t>tradycyjna</t>
  </si>
  <si>
    <t>prefabrykat Żerań</t>
  </si>
  <si>
    <t>tradycyjne strop żerań</t>
  </si>
  <si>
    <t>2-4</t>
  </si>
  <si>
    <t xml:space="preserve">             II+1                        III+1              IV+1</t>
  </si>
  <si>
    <t>10-12</t>
  </si>
  <si>
    <t>12</t>
  </si>
  <si>
    <t>2N+1P</t>
  </si>
  <si>
    <t>1</t>
  </si>
  <si>
    <t>OSIEDLE PORĘBA</t>
  </si>
  <si>
    <t xml:space="preserve">Perłowa 4 </t>
  </si>
  <si>
    <t xml:space="preserve">mieszkalny wielorodzinny </t>
  </si>
  <si>
    <t xml:space="preserve"> OWT 67</t>
  </si>
  <si>
    <t>Perłowa 8</t>
  </si>
  <si>
    <t xml:space="preserve">Szafirowa 3 </t>
  </si>
  <si>
    <t>Szafirowa 5</t>
  </si>
  <si>
    <t>Bursztynowa 6</t>
  </si>
  <si>
    <t>W 70</t>
  </si>
  <si>
    <t>Bursztynowa 8</t>
  </si>
  <si>
    <t>Bursztynowa 10</t>
  </si>
  <si>
    <t>Turkusowa 1</t>
  </si>
  <si>
    <t>Bursztynowa 12</t>
  </si>
  <si>
    <t>Turkusowa 3</t>
  </si>
  <si>
    <t>Bursztynowa 14</t>
  </si>
  <si>
    <t>Bursztynowa 1</t>
  </si>
  <si>
    <t xml:space="preserve">budynek mieszkalny wielorodzinny - z lokalami uslugowymi  i zespolem garazy </t>
  </si>
  <si>
    <t>Technologia mieszana 
(Prefabrykowana plyta kanalowa WBLZ plus ściany murowane tradycyjnie)</t>
  </si>
  <si>
    <t>Bursztynowa 1C</t>
  </si>
  <si>
    <t>Technologia mieszana 
(Prefabrykowana plyta kanalowaWBLZ plus ściany murowane tradycyjnie)</t>
  </si>
  <si>
    <t>Bursztynowa 3</t>
  </si>
  <si>
    <t>Agatowa 12</t>
  </si>
  <si>
    <t xml:space="preserve">budynek mieszkalny wielorodzinny z zespolem garazy wbudowanych </t>
  </si>
  <si>
    <t>Agatowa 14</t>
  </si>
  <si>
    <t>Technologia mieszana (Prefabrykowana plyta kanalowaWBLZ plus ściany murowane tradycyjnie)</t>
  </si>
  <si>
    <t>Agatowa 16</t>
  </si>
  <si>
    <t xml:space="preserve">budynek mieszkalny wielorodzinny z zespolem garazy wbudowanych i zespołem lokali uslugowych </t>
  </si>
  <si>
    <t>Agatowa 18</t>
  </si>
  <si>
    <t xml:space="preserve">budynek mieszkalny wielorodzinny </t>
  </si>
  <si>
    <t>WBLŻ</t>
  </si>
  <si>
    <t>garaże</t>
  </si>
  <si>
    <t>OSIEDLE ŁĘGI</t>
  </si>
  <si>
    <t>Kaczerńcowa 1</t>
  </si>
  <si>
    <t>mieszkalno-usługowy</t>
  </si>
  <si>
    <t>3 nadziemne + 1podziemna</t>
  </si>
  <si>
    <t xml:space="preserve">Kaczeńcowa 3 </t>
  </si>
  <si>
    <t xml:space="preserve">Kaczeńcowa 5 </t>
  </si>
  <si>
    <t>Kaczencowa 6</t>
  </si>
  <si>
    <t>OWT/67/N</t>
  </si>
  <si>
    <t>5 nadziemne + 1podziemna</t>
  </si>
  <si>
    <t>Kaczeńcowa 8</t>
  </si>
  <si>
    <t>Kaczeńcowa 10</t>
  </si>
  <si>
    <t>Kaczencowa 2</t>
  </si>
  <si>
    <t>8 nadziemne + 1podziemna</t>
  </si>
  <si>
    <t>Biedronki 3</t>
  </si>
  <si>
    <t>9 nadziemne + 1podziemna</t>
  </si>
  <si>
    <t>Biedronki 5</t>
  </si>
  <si>
    <t>Biedronki 7</t>
  </si>
  <si>
    <t>Biedronki 9</t>
  </si>
  <si>
    <t>Biedronki 11</t>
  </si>
  <si>
    <t>Wiklinowa 4</t>
  </si>
  <si>
    <t>12 nadziemne + 1podziemna</t>
  </si>
  <si>
    <t>Wiklinowa 6</t>
  </si>
  <si>
    <t>Tatarakowa 10</t>
  </si>
  <si>
    <t>Tatarakowa 12</t>
  </si>
  <si>
    <t>Tatarakowa 14</t>
  </si>
  <si>
    <t>Tatarakowa 16</t>
  </si>
  <si>
    <t>Tatarakowa 2</t>
  </si>
  <si>
    <t>Tatarakowa 6</t>
  </si>
  <si>
    <t>Tatarakowa 8</t>
  </si>
  <si>
    <t>Tymiankowa 1</t>
  </si>
  <si>
    <t>Tymiankowa 3</t>
  </si>
  <si>
    <t>Bociania 6</t>
  </si>
  <si>
    <t>Bociania 8</t>
  </si>
  <si>
    <t>Bociania 10</t>
  </si>
  <si>
    <t>Tymiankowa 54</t>
  </si>
  <si>
    <t>Tymiankowa 56</t>
  </si>
  <si>
    <t>Tymiankowa 58</t>
  </si>
  <si>
    <t>Tymiankowa 48</t>
  </si>
  <si>
    <t>4 nadziemne + 1podziemna</t>
  </si>
  <si>
    <t>Tymiankowa 50</t>
  </si>
  <si>
    <t>Tymiankowa 52</t>
  </si>
  <si>
    <t>Bociania 1</t>
  </si>
  <si>
    <t>usługowy/garaże</t>
  </si>
  <si>
    <t>Tradycyjna / WBLŻ</t>
  </si>
  <si>
    <t>1 nadziemna + 1podziemna</t>
  </si>
  <si>
    <t>Tatarakowa 5</t>
  </si>
  <si>
    <t>2 kondygnacje</t>
  </si>
  <si>
    <t>Biedronki 2A</t>
  </si>
  <si>
    <t>Biedronki 2B, C</t>
  </si>
  <si>
    <t>Tarakowa 28</t>
  </si>
  <si>
    <t>adminitracyjno - warsztatowy</t>
  </si>
  <si>
    <t>2 nadziemne + 1podziemna</t>
  </si>
  <si>
    <t>Przytulna 8-30</t>
  </si>
  <si>
    <t>DOMKI</t>
  </si>
  <si>
    <t>QUTiNOVRD żelbet monolit</t>
  </si>
  <si>
    <t>58</t>
  </si>
  <si>
    <t>Zestawienie nieruchomości- zasoby SM " Czuby" w Lublinie</t>
  </si>
  <si>
    <t>Tatarakowa 28</t>
  </si>
  <si>
    <t>Budynek                                  Administracyjno - Warsztatowo           - Usługowy</t>
  </si>
  <si>
    <r>
      <t>3 342 m</t>
    </r>
    <r>
      <rPr>
        <sz val="11"/>
        <color theme="1"/>
        <rFont val="Aptos Narrow"/>
        <family val="2"/>
        <charset val="1"/>
      </rPr>
      <t>³</t>
    </r>
  </si>
  <si>
    <r>
      <t>397m</t>
    </r>
    <r>
      <rPr>
        <sz val="11"/>
        <color theme="1"/>
        <rFont val="Aptos Narrow"/>
        <family val="2"/>
      </rPr>
      <t>²</t>
    </r>
  </si>
  <si>
    <t>Budynek 2- kondygnacyjny , częściowo podpiwniczony, wolnostojacy</t>
  </si>
  <si>
    <t>konstrukcja budynk   - prefabrykowana wielkoblokowa ( prefabrykat Żerań)</t>
  </si>
  <si>
    <t>38</t>
  </si>
  <si>
    <t>18</t>
  </si>
  <si>
    <t xml:space="preserve">                                                                                                                                                                                                                 Zał. Nr 2a</t>
  </si>
  <si>
    <t>OSIEDLE WIDOK</t>
  </si>
  <si>
    <t>ul. Szmaragdowa 4</t>
  </si>
  <si>
    <t>mieszkalny + usługi</t>
  </si>
  <si>
    <t>OWT- 67</t>
  </si>
  <si>
    <t>ul. Szmaragdowa 16</t>
  </si>
  <si>
    <t>ul. Szmaragdowa 30</t>
  </si>
  <si>
    <t>W- 70</t>
  </si>
  <si>
    <t>ul. Szmaragdowa 34</t>
  </si>
  <si>
    <t>ul. Szmaragdowa 36</t>
  </si>
  <si>
    <t>ul. Szmaragdowa 46</t>
  </si>
  <si>
    <t>ul. Bursztynowa 17</t>
  </si>
  <si>
    <t>SZKIELETOWO-PŁYTOWA</t>
  </si>
  <si>
    <t>ul. Bursztynowa 19</t>
  </si>
  <si>
    <t>WBL</t>
  </si>
  <si>
    <t>ul. Bursztynowa 21</t>
  </si>
  <si>
    <t>mieszkalny  +  garaże</t>
  </si>
  <si>
    <t>ul. Bursztynowa 23</t>
  </si>
  <si>
    <t>ul. Bursztynowa 24</t>
  </si>
  <si>
    <t>ul. Bursztynowa 25</t>
  </si>
  <si>
    <t>ul. Bursztynowa 29</t>
  </si>
  <si>
    <t>mieszkalny  +  garaże+ usługi</t>
  </si>
  <si>
    <t>4+poddasze</t>
  </si>
  <si>
    <t>ul. Bursztynowa 29 A</t>
  </si>
  <si>
    <t>ul. Bursztynowa 30</t>
  </si>
  <si>
    <t>ul. Bursztynowa 31</t>
  </si>
  <si>
    <t>4 + poddasze</t>
  </si>
  <si>
    <t>ul. Bursztynowa 32</t>
  </si>
  <si>
    <t>OWT -67</t>
  </si>
  <si>
    <t>ul. Bursztynowa 32 B</t>
  </si>
  <si>
    <t>ul. Bursztynowa 34</t>
  </si>
  <si>
    <t>ul. Bursztynowa 35</t>
  </si>
  <si>
    <t>OWT - 67</t>
  </si>
  <si>
    <t>ul. Bursztynowa 36</t>
  </si>
  <si>
    <t>administracyjno-usługowo-garażowy</t>
  </si>
  <si>
    <t>MIESZANA PREFABRYKOWANIA I TRADYCYJNA</t>
  </si>
  <si>
    <t>ul. Bursztynowa 37</t>
  </si>
  <si>
    <t>ul. Bursztynowa 41</t>
  </si>
  <si>
    <t>W - 70</t>
  </si>
  <si>
    <t>ul. Topazowa 4</t>
  </si>
  <si>
    <t>mieszkalny + garaże  usługi</t>
  </si>
  <si>
    <t>TRADYCYJNA</t>
  </si>
  <si>
    <t>ul. Topazowa 6</t>
  </si>
  <si>
    <t>25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</si>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</sst>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\ [$zł-415];[Red]\-#,##0.00\ [$zł-415]"/>
    <numFmt numFmtId="166" formatCode="0.0"/>
    <numFmt numFmtId="167" formatCode="#,##0.0;[Red]\-#,##0.0"/>
  </numFmts>
  <fonts count="23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CC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rgb="FF0000EE"/>
      <name val="Calibri"/>
      <family val="2"/>
      <charset val="238"/>
    </font>
    <font>
      <sz val="11"/>
      <color rgb="FF996600"/>
      <name val="Calibri"/>
      <family val="2"/>
      <charset val="238"/>
    </font>
    <font>
      <sz val="11"/>
      <color rgb="FF333333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Arial"/>
      <family val="2"/>
      <charset val="238"/>
    </font>
    <font>
      <i/>
      <sz val="12"/>
      <color indexed="8"/>
      <name val="Calibri"/>
      <family val="2"/>
      <charset val="238"/>
    </font>
    <font>
      <sz val="12"/>
      <color theme="1"/>
      <name val="Aptos"/>
      <family val="2"/>
    </font>
    <font>
      <sz val="11"/>
      <color theme="1"/>
      <name val="Aptos Narrow"/>
      <family val="2"/>
      <charset val="1"/>
    </font>
    <font>
      <sz val="11"/>
      <color theme="1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rgb="FFFFFF99"/>
      </patternFill>
    </fill>
    <fill>
      <patternFill patternType="solid">
        <fgColor rgb="FFFFC0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164" fontId="16" fillId="12" borderId="6" xfId="0" applyNumberFormat="1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left" vertical="center" wrapText="1"/>
    </xf>
    <xf numFmtId="0" fontId="16" fillId="12" borderId="6" xfId="0" applyFont="1" applyFill="1" applyBorder="1" applyAlignment="1">
      <alignment horizontal="center" vertical="center" wrapText="1"/>
    </xf>
    <xf numFmtId="49" fontId="17" fillId="12" borderId="6" xfId="0" applyNumberFormat="1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left" vertical="center" wrapText="1"/>
    </xf>
    <xf numFmtId="0" fontId="0" fillId="9" borderId="3" xfId="0" applyFill="1" applyBorder="1" applyAlignment="1">
      <alignment horizontal="center" vertical="center" wrapText="1"/>
    </xf>
    <xf numFmtId="164" fontId="0" fillId="9" borderId="3" xfId="0" applyNumberFormat="1" applyFill="1" applyBorder="1" applyAlignment="1">
      <alignment horizontal="center" vertical="center" wrapText="1"/>
    </xf>
    <xf numFmtId="164" fontId="0" fillId="9" borderId="4" xfId="0" applyNumberFormat="1" applyFill="1" applyBorder="1" applyAlignment="1">
      <alignment horizontal="center" vertical="center" wrapText="1"/>
    </xf>
    <xf numFmtId="49" fontId="0" fillId="9" borderId="3" xfId="0" applyNumberFormat="1" applyFill="1" applyBorder="1" applyAlignment="1">
      <alignment horizontal="center" vertical="center" wrapText="1"/>
    </xf>
    <xf numFmtId="164" fontId="0" fillId="9" borderId="3" xfId="0" applyNumberFormat="1" applyFill="1" applyBorder="1" applyAlignment="1">
      <alignment horizontal="right" vertical="center" wrapText="1"/>
    </xf>
    <xf numFmtId="164" fontId="0" fillId="9" borderId="4" xfId="0" applyNumberFormat="1" applyFill="1" applyBorder="1" applyAlignment="1">
      <alignment horizontal="right" vertical="center" wrapText="1"/>
    </xf>
    <xf numFmtId="0" fontId="0" fillId="9" borderId="3" xfId="0" applyFill="1" applyBorder="1" applyAlignment="1">
      <alignment horizontal="center" vertical="center"/>
    </xf>
    <xf numFmtId="164" fontId="15" fillId="14" borderId="3" xfId="0" applyNumberFormat="1" applyFont="1" applyFill="1" applyBorder="1" applyAlignment="1">
      <alignment horizontal="center" vertical="center" wrapText="1"/>
    </xf>
    <xf numFmtId="164" fontId="15" fillId="14" borderId="4" xfId="0" applyNumberFormat="1" applyFont="1" applyFill="1" applyBorder="1" applyAlignment="1">
      <alignment horizontal="center" vertical="center" wrapText="1"/>
    </xf>
    <xf numFmtId="164" fontId="15" fillId="14" borderId="6" xfId="0" applyNumberFormat="1" applyFont="1" applyFill="1" applyBorder="1" applyAlignment="1">
      <alignment horizontal="center" vertical="center" wrapText="1"/>
    </xf>
    <xf numFmtId="49" fontId="14" fillId="14" borderId="6" xfId="0" applyNumberFormat="1" applyFont="1" applyFill="1" applyBorder="1" applyAlignment="1">
      <alignment horizontal="center" vertical="center" wrapText="1"/>
    </xf>
    <xf numFmtId="49" fontId="14" fillId="14" borderId="3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1" fontId="16" fillId="12" borderId="6" xfId="0" applyNumberFormat="1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left" vertical="center" wrapText="1"/>
    </xf>
    <xf numFmtId="164" fontId="16" fillId="15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9" borderId="0" xfId="0" applyFill="1" applyAlignment="1">
      <alignment horizontal="center" vertical="center" wrapText="1"/>
    </xf>
    <xf numFmtId="0" fontId="17" fillId="12" borderId="6" xfId="0" applyFont="1" applyFill="1" applyBorder="1" applyAlignment="1">
      <alignment horizontal="center" vertical="center"/>
    </xf>
    <xf numFmtId="0" fontId="17" fillId="16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166" fontId="17" fillId="0" borderId="6" xfId="0" applyNumberFormat="1" applyFont="1" applyBorder="1" applyAlignment="1">
      <alignment horizontal="left" vertical="center" wrapText="1"/>
    </xf>
    <xf numFmtId="166" fontId="16" fillId="0" borderId="6" xfId="0" applyNumberFormat="1" applyFont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left" vertical="center" wrapText="1"/>
    </xf>
    <xf numFmtId="0" fontId="16" fillId="12" borderId="6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65" fontId="17" fillId="0" borderId="6" xfId="0" applyNumberFormat="1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9" fillId="13" borderId="7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14" fillId="14" borderId="7" xfId="0" applyFont="1" applyFill="1" applyBorder="1" applyAlignment="1">
      <alignment horizontal="right" vertical="center" wrapText="1"/>
    </xf>
    <xf numFmtId="0" fontId="14" fillId="14" borderId="14" xfId="0" applyFont="1" applyFill="1" applyBorder="1" applyAlignment="1">
      <alignment horizontal="right" vertical="center" wrapText="1"/>
    </xf>
    <xf numFmtId="0" fontId="14" fillId="14" borderId="8" xfId="0" applyFont="1" applyFill="1" applyBorder="1" applyAlignment="1">
      <alignment horizontal="right" vertical="center" wrapText="1"/>
    </xf>
    <xf numFmtId="0" fontId="0" fillId="9" borderId="4" xfId="0" applyFill="1" applyBorder="1" applyAlignment="1">
      <alignment vertical="center" wrapText="1"/>
    </xf>
    <xf numFmtId="0" fontId="0" fillId="9" borderId="10" xfId="0" applyFill="1" applyBorder="1" applyAlignment="1">
      <alignment vertical="center" wrapText="1"/>
    </xf>
    <xf numFmtId="0" fontId="0" fillId="9" borderId="3" xfId="0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/>
    </xf>
    <xf numFmtId="0" fontId="14" fillId="14" borderId="4" xfId="0" applyFont="1" applyFill="1" applyBorder="1" applyAlignment="1">
      <alignment horizontal="right" vertical="center" wrapText="1"/>
    </xf>
    <xf numFmtId="0" fontId="14" fillId="14" borderId="9" xfId="0" applyFont="1" applyFill="1" applyBorder="1" applyAlignment="1">
      <alignment horizontal="right" vertical="center" wrapText="1"/>
    </xf>
    <xf numFmtId="0" fontId="14" fillId="14" borderId="10" xfId="0" applyFont="1" applyFill="1" applyBorder="1" applyAlignment="1">
      <alignment horizontal="right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8" fillId="0" borderId="4" xfId="0" applyFont="1" applyBorder="1" applyAlignment="1">
      <alignment horizontal="left"/>
    </xf>
    <xf numFmtId="0" fontId="2" fillId="11" borderId="2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2" fontId="17" fillId="16" borderId="6" xfId="0" applyNumberFormat="1" applyFont="1" applyFill="1" applyBorder="1" applyAlignment="1">
      <alignment horizontal="center" vertical="center" wrapText="1"/>
    </xf>
    <xf numFmtId="166" fontId="17" fillId="16" borderId="6" xfId="0" applyNumberFormat="1" applyFont="1" applyFill="1" applyBorder="1" applyAlignment="1">
      <alignment horizontal="center" vertical="center" wrapText="1"/>
    </xf>
    <xf numFmtId="167" fontId="16" fillId="16" borderId="6" xfId="0" applyNumberFormat="1" applyFont="1" applyFill="1" applyBorder="1" applyAlignment="1">
      <alignment horizontal="center" vertical="center" wrapText="1"/>
    </xf>
    <xf numFmtId="164" fontId="16" fillId="16" borderId="6" xfId="0" applyNumberFormat="1" applyFont="1" applyFill="1" applyBorder="1" applyAlignment="1">
      <alignment horizontal="center" vertical="center" wrapText="1"/>
    </xf>
    <xf numFmtId="0" fontId="16" fillId="16" borderId="0" xfId="0" applyFont="1" applyFill="1" applyBorder="1" applyAlignment="1">
      <alignment horizontal="left" vertical="center" wrapText="1"/>
    </xf>
    <xf numFmtId="0" fontId="0" fillId="16" borderId="0" xfId="0" applyFill="1" applyBorder="1"/>
    <xf numFmtId="0" fontId="17" fillId="16" borderId="0" xfId="0" applyFont="1" applyFill="1" applyBorder="1" applyAlignment="1">
      <alignment horizontal="center" vertical="center" wrapText="1"/>
    </xf>
    <xf numFmtId="0" fontId="17" fillId="16" borderId="0" xfId="0" applyFont="1" applyFill="1" applyBorder="1" applyAlignment="1">
      <alignment horizontal="left" vertical="center" wrapText="1"/>
    </xf>
    <xf numFmtId="165" fontId="17" fillId="16" borderId="0" xfId="0" applyNumberFormat="1" applyFont="1" applyFill="1" applyBorder="1" applyAlignment="1">
      <alignment horizontal="left" vertical="center" wrapText="1"/>
    </xf>
    <xf numFmtId="2" fontId="17" fillId="16" borderId="0" xfId="0" applyNumberFormat="1" applyFont="1" applyFill="1" applyBorder="1" applyAlignment="1">
      <alignment horizontal="center" vertical="center" wrapText="1"/>
    </xf>
    <xf numFmtId="166" fontId="17" fillId="16" borderId="0" xfId="0" applyNumberFormat="1" applyFont="1" applyFill="1" applyBorder="1" applyAlignment="1">
      <alignment horizontal="center" vertical="center" wrapText="1"/>
    </xf>
    <xf numFmtId="167" fontId="16" fillId="16" borderId="0" xfId="0" applyNumberFormat="1" applyFont="1" applyFill="1" applyBorder="1" applyAlignment="1">
      <alignment horizontal="center" vertical="center" wrapText="1"/>
    </xf>
    <xf numFmtId="164" fontId="16" fillId="16" borderId="0" xfId="0" applyNumberFormat="1" applyFont="1" applyFill="1" applyBorder="1" applyAlignment="1">
      <alignment horizontal="center" vertical="center" wrapText="1"/>
    </xf>
    <xf numFmtId="38" fontId="16" fillId="16" borderId="6" xfId="0" applyNumberFormat="1" applyFont="1" applyFill="1" applyBorder="1" applyAlignment="1">
      <alignment horizontal="center" vertical="center" wrapText="1"/>
    </xf>
    <xf numFmtId="38" fontId="16" fillId="16" borderId="0" xfId="0" applyNumberFormat="1" applyFont="1" applyFill="1" applyBorder="1" applyAlignment="1">
      <alignment horizontal="center" vertical="center" wrapText="1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ny" xfId="0" builtinId="0" customBuiltin="1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C3F3-94E2-427A-B4F2-DE8D5BA521E1}">
  <sheetPr>
    <pageSetUpPr fitToPage="1"/>
  </sheetPr>
  <dimension ref="A1:U226"/>
  <sheetViews>
    <sheetView tabSelected="1" topLeftCell="A134" zoomScale="55" zoomScaleNormal="55" workbookViewId="0">
      <selection activeCell="AC97" sqref="AC97"/>
    </sheetView>
  </sheetViews>
  <sheetFormatPr defaultRowHeight="15" x14ac:dyDescent="0.25"/>
  <cols>
    <col min="1" max="1" width="4.85546875" customWidth="1"/>
    <col min="2" max="2" width="17.7109375" customWidth="1"/>
    <col min="3" max="3" width="21.5703125" customWidth="1"/>
    <col min="4" max="4" width="32.7109375" customWidth="1"/>
    <col min="5" max="5" width="53.5703125" customWidth="1"/>
    <col min="6" max="6" width="12.85546875" customWidth="1"/>
    <col min="7" max="7" width="13.28515625" customWidth="1"/>
    <col min="8" max="8" width="13.5703125" customWidth="1"/>
    <col min="9" max="13" width="0" hidden="1" customWidth="1"/>
    <col min="14" max="14" width="10.85546875" customWidth="1"/>
    <col min="15" max="15" width="11.42578125" customWidth="1"/>
  </cols>
  <sheetData>
    <row r="1" spans="1:15" ht="15" customHeight="1" x14ac:dyDescent="0.25">
      <c r="A1" s="63" t="s">
        <v>299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x14ac:dyDescent="0.25">
      <c r="A2" s="63"/>
      <c r="B2" s="63"/>
      <c r="C2" s="63"/>
      <c r="D2" s="63"/>
      <c r="E2" s="63"/>
      <c r="F2" s="63"/>
    </row>
    <row r="3" spans="1:15" ht="15.75" customHeight="1" x14ac:dyDescent="0.25">
      <c r="A3" s="62" t="s">
        <v>290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5">
      <c r="A4" s="67" t="s">
        <v>0</v>
      </c>
      <c r="B4" s="69" t="s">
        <v>1</v>
      </c>
      <c r="C4" s="70"/>
      <c r="D4" s="67" t="s">
        <v>59</v>
      </c>
      <c r="E4" s="67" t="s">
        <v>2</v>
      </c>
      <c r="F4" s="67" t="s">
        <v>3</v>
      </c>
      <c r="G4" s="73" t="s">
        <v>4</v>
      </c>
      <c r="H4" s="73" t="s">
        <v>5</v>
      </c>
      <c r="I4" s="74" t="s">
        <v>6</v>
      </c>
      <c r="J4" s="74"/>
      <c r="K4" s="74"/>
      <c r="L4" s="74"/>
      <c r="M4" s="74"/>
      <c r="N4" s="65" t="s">
        <v>60</v>
      </c>
      <c r="O4" s="65" t="s">
        <v>61</v>
      </c>
    </row>
    <row r="5" spans="1:15" ht="45" x14ac:dyDescent="0.25">
      <c r="A5" s="68"/>
      <c r="B5" s="71"/>
      <c r="C5" s="72"/>
      <c r="D5" s="68"/>
      <c r="E5" s="68"/>
      <c r="F5" s="68"/>
      <c r="G5" s="73"/>
      <c r="H5" s="73"/>
      <c r="I5" s="1" t="s">
        <v>7</v>
      </c>
      <c r="J5" s="1" t="s">
        <v>8</v>
      </c>
      <c r="K5" s="1" t="s">
        <v>9</v>
      </c>
      <c r="L5" s="1" t="s">
        <v>10</v>
      </c>
      <c r="M5" s="2" t="s">
        <v>11</v>
      </c>
      <c r="N5" s="66"/>
      <c r="O5" s="66"/>
    </row>
    <row r="6" spans="1:15" ht="15.75" x14ac:dyDescent="0.25">
      <c r="A6" s="60" t="s">
        <v>52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x14ac:dyDescent="0.25">
      <c r="A7" s="14">
        <v>1</v>
      </c>
      <c r="B7" s="64" t="s">
        <v>12</v>
      </c>
      <c r="C7" s="64"/>
      <c r="D7" s="7" t="s">
        <v>13</v>
      </c>
      <c r="E7" s="7" t="s">
        <v>14</v>
      </c>
      <c r="F7" s="8">
        <v>19477</v>
      </c>
      <c r="G7" s="9">
        <v>1115</v>
      </c>
      <c r="H7" s="8">
        <v>5</v>
      </c>
      <c r="I7" s="9"/>
      <c r="J7" s="9"/>
      <c r="K7" s="9"/>
      <c r="L7" s="9"/>
      <c r="M7" s="10"/>
      <c r="N7" s="11" t="s">
        <v>53</v>
      </c>
      <c r="O7" s="11" t="s">
        <v>54</v>
      </c>
    </row>
    <row r="8" spans="1:15" x14ac:dyDescent="0.25">
      <c r="A8" s="14">
        <v>2</v>
      </c>
      <c r="B8" s="56" t="s">
        <v>15</v>
      </c>
      <c r="C8" s="56"/>
      <c r="D8" s="7" t="s">
        <v>13</v>
      </c>
      <c r="E8" s="7" t="s">
        <v>14</v>
      </c>
      <c r="F8" s="8">
        <v>19477</v>
      </c>
      <c r="G8" s="9">
        <v>1115</v>
      </c>
      <c r="H8" s="8">
        <v>5</v>
      </c>
      <c r="I8" s="9"/>
      <c r="J8" s="9"/>
      <c r="K8" s="9"/>
      <c r="L8" s="9"/>
      <c r="M8" s="10"/>
      <c r="N8" s="11" t="s">
        <v>53</v>
      </c>
      <c r="O8" s="11" t="s">
        <v>54</v>
      </c>
    </row>
    <row r="9" spans="1:15" x14ac:dyDescent="0.25">
      <c r="A9" s="8">
        <v>3</v>
      </c>
      <c r="B9" s="56" t="s">
        <v>16</v>
      </c>
      <c r="C9" s="56"/>
      <c r="D9" s="7" t="s">
        <v>13</v>
      </c>
      <c r="E9" s="7" t="s">
        <v>14</v>
      </c>
      <c r="F9" s="8">
        <v>19477</v>
      </c>
      <c r="G9" s="9">
        <v>1115</v>
      </c>
      <c r="H9" s="8">
        <v>5</v>
      </c>
      <c r="I9" s="12"/>
      <c r="J9" s="12"/>
      <c r="K9" s="12"/>
      <c r="L9" s="12"/>
      <c r="M9" s="13"/>
      <c r="N9" s="11" t="s">
        <v>53</v>
      </c>
      <c r="O9" s="11" t="s">
        <v>54</v>
      </c>
    </row>
    <row r="10" spans="1:15" x14ac:dyDescent="0.25">
      <c r="A10" s="8">
        <v>4</v>
      </c>
      <c r="B10" s="56" t="s">
        <v>17</v>
      </c>
      <c r="C10" s="56"/>
      <c r="D10" s="7" t="s">
        <v>13</v>
      </c>
      <c r="E10" s="7" t="s">
        <v>14</v>
      </c>
      <c r="F10" s="8">
        <v>19477</v>
      </c>
      <c r="G10" s="9">
        <v>1115</v>
      </c>
      <c r="H10" s="8">
        <v>5</v>
      </c>
      <c r="I10" s="12"/>
      <c r="J10" s="12"/>
      <c r="K10" s="12"/>
      <c r="L10" s="12"/>
      <c r="M10" s="13"/>
      <c r="N10" s="11" t="s">
        <v>53</v>
      </c>
      <c r="O10" s="11" t="s">
        <v>54</v>
      </c>
    </row>
    <row r="11" spans="1:15" x14ac:dyDescent="0.25">
      <c r="A11" s="8">
        <v>5</v>
      </c>
      <c r="B11" s="56" t="s">
        <v>18</v>
      </c>
      <c r="C11" s="56"/>
      <c r="D11" s="7" t="s">
        <v>13</v>
      </c>
      <c r="E11" s="7" t="s">
        <v>14</v>
      </c>
      <c r="F11" s="8">
        <v>5996</v>
      </c>
      <c r="G11" s="9">
        <v>356.6</v>
      </c>
      <c r="H11" s="8">
        <v>5</v>
      </c>
      <c r="I11" s="12"/>
      <c r="J11" s="12"/>
      <c r="K11" s="12"/>
      <c r="L11" s="12"/>
      <c r="M11" s="13"/>
      <c r="N11" s="11" t="s">
        <v>53</v>
      </c>
      <c r="O11" s="11" t="s">
        <v>54</v>
      </c>
    </row>
    <row r="12" spans="1:15" x14ac:dyDescent="0.25">
      <c r="A12" s="8">
        <v>6</v>
      </c>
      <c r="B12" s="56" t="s">
        <v>19</v>
      </c>
      <c r="C12" s="56"/>
      <c r="D12" s="7" t="s">
        <v>13</v>
      </c>
      <c r="E12" s="7" t="s">
        <v>14</v>
      </c>
      <c r="F12" s="8">
        <v>5996</v>
      </c>
      <c r="G12" s="9">
        <v>356.6</v>
      </c>
      <c r="H12" s="8">
        <v>5</v>
      </c>
      <c r="I12" s="12"/>
      <c r="J12" s="12"/>
      <c r="K12" s="12"/>
      <c r="L12" s="12"/>
      <c r="M12" s="13"/>
      <c r="N12" s="11" t="s">
        <v>53</v>
      </c>
      <c r="O12" s="11" t="s">
        <v>54</v>
      </c>
    </row>
    <row r="13" spans="1:15" x14ac:dyDescent="0.25">
      <c r="A13" s="8">
        <v>7</v>
      </c>
      <c r="B13" s="56" t="s">
        <v>20</v>
      </c>
      <c r="C13" s="56"/>
      <c r="D13" s="7" t="s">
        <v>13</v>
      </c>
      <c r="E13" s="7" t="s">
        <v>14</v>
      </c>
      <c r="F13" s="8">
        <v>5966</v>
      </c>
      <c r="G13" s="9">
        <v>356.6</v>
      </c>
      <c r="H13" s="8">
        <v>5</v>
      </c>
      <c r="I13" s="12"/>
      <c r="J13" s="12"/>
      <c r="K13" s="12"/>
      <c r="L13" s="12"/>
      <c r="M13" s="13"/>
      <c r="N13" s="11" t="s">
        <v>53</v>
      </c>
      <c r="O13" s="11" t="s">
        <v>54</v>
      </c>
    </row>
    <row r="14" spans="1:15" x14ac:dyDescent="0.25">
      <c r="A14" s="8">
        <v>8</v>
      </c>
      <c r="B14" s="56" t="s">
        <v>21</v>
      </c>
      <c r="C14" s="56"/>
      <c r="D14" s="7" t="s">
        <v>13</v>
      </c>
      <c r="E14" s="7" t="s">
        <v>14</v>
      </c>
      <c r="F14" s="8">
        <v>12555</v>
      </c>
      <c r="G14" s="9">
        <v>811.84</v>
      </c>
      <c r="H14" s="8">
        <v>5</v>
      </c>
      <c r="I14" s="12"/>
      <c r="J14" s="12"/>
      <c r="K14" s="12"/>
      <c r="L14" s="12"/>
      <c r="M14" s="13"/>
      <c r="N14" s="11" t="s">
        <v>53</v>
      </c>
      <c r="O14" s="11" t="s">
        <v>54</v>
      </c>
    </row>
    <row r="15" spans="1:15" x14ac:dyDescent="0.25">
      <c r="A15" s="8">
        <v>9</v>
      </c>
      <c r="B15" s="56" t="s">
        <v>22</v>
      </c>
      <c r="C15" s="56"/>
      <c r="D15" s="7" t="s">
        <v>13</v>
      </c>
      <c r="E15" s="7" t="s">
        <v>14</v>
      </c>
      <c r="F15" s="8">
        <v>14962</v>
      </c>
      <c r="G15" s="9">
        <v>967.62</v>
      </c>
      <c r="H15" s="8">
        <v>5</v>
      </c>
      <c r="I15" s="9"/>
      <c r="J15" s="9"/>
      <c r="K15" s="9"/>
      <c r="L15" s="9"/>
      <c r="M15" s="10"/>
      <c r="N15" s="11" t="s">
        <v>53</v>
      </c>
      <c r="O15" s="11" t="s">
        <v>54</v>
      </c>
    </row>
    <row r="16" spans="1:15" x14ac:dyDescent="0.25">
      <c r="A16" s="8">
        <v>10</v>
      </c>
      <c r="B16" s="56" t="s">
        <v>23</v>
      </c>
      <c r="C16" s="56"/>
      <c r="D16" s="7" t="s">
        <v>13</v>
      </c>
      <c r="E16" s="7" t="s">
        <v>14</v>
      </c>
      <c r="F16" s="8">
        <v>19477</v>
      </c>
      <c r="G16" s="9">
        <v>1115</v>
      </c>
      <c r="H16" s="8">
        <v>5</v>
      </c>
      <c r="I16" s="9"/>
      <c r="J16" s="9"/>
      <c r="K16" s="9"/>
      <c r="L16" s="9"/>
      <c r="M16" s="10"/>
      <c r="N16" s="11" t="s">
        <v>53</v>
      </c>
      <c r="O16" s="11" t="s">
        <v>54</v>
      </c>
    </row>
    <row r="17" spans="1:15" x14ac:dyDescent="0.25">
      <c r="A17" s="8">
        <v>11</v>
      </c>
      <c r="B17" s="56" t="s">
        <v>24</v>
      </c>
      <c r="C17" s="56"/>
      <c r="D17" s="7" t="s">
        <v>13</v>
      </c>
      <c r="E17" s="7" t="s">
        <v>14</v>
      </c>
      <c r="F17" s="8">
        <v>14962</v>
      </c>
      <c r="G17" s="9">
        <v>967.62</v>
      </c>
      <c r="H17" s="8">
        <v>5</v>
      </c>
      <c r="I17" s="9"/>
      <c r="J17" s="9"/>
      <c r="K17" s="9"/>
      <c r="L17" s="9"/>
      <c r="M17" s="10"/>
      <c r="N17" s="11" t="s">
        <v>53</v>
      </c>
      <c r="O17" s="11" t="s">
        <v>54</v>
      </c>
    </row>
    <row r="18" spans="1:15" x14ac:dyDescent="0.25">
      <c r="A18" s="8">
        <v>12</v>
      </c>
      <c r="B18" s="56" t="s">
        <v>25</v>
      </c>
      <c r="C18" s="56"/>
      <c r="D18" s="7" t="s">
        <v>13</v>
      </c>
      <c r="E18" s="7" t="s">
        <v>14</v>
      </c>
      <c r="F18" s="8">
        <v>12555</v>
      </c>
      <c r="G18" s="9">
        <v>811.84</v>
      </c>
      <c r="H18" s="8">
        <v>5</v>
      </c>
      <c r="I18" s="9"/>
      <c r="J18" s="9"/>
      <c r="K18" s="9"/>
      <c r="L18" s="9"/>
      <c r="M18" s="10"/>
      <c r="N18" s="11" t="s">
        <v>53</v>
      </c>
      <c r="O18" s="11" t="s">
        <v>54</v>
      </c>
    </row>
    <row r="19" spans="1:15" x14ac:dyDescent="0.25">
      <c r="A19" s="8">
        <v>13</v>
      </c>
      <c r="B19" s="56" t="s">
        <v>26</v>
      </c>
      <c r="C19" s="56"/>
      <c r="D19" s="7" t="s">
        <v>13</v>
      </c>
      <c r="E19" s="7" t="s">
        <v>14</v>
      </c>
      <c r="F19" s="8">
        <v>5996</v>
      </c>
      <c r="G19" s="9">
        <v>356</v>
      </c>
      <c r="H19" s="8">
        <v>5</v>
      </c>
      <c r="I19" s="9"/>
      <c r="J19" s="9"/>
      <c r="K19" s="9"/>
      <c r="L19" s="9"/>
      <c r="M19" s="10"/>
      <c r="N19" s="11" t="s">
        <v>53</v>
      </c>
      <c r="O19" s="11" t="s">
        <v>54</v>
      </c>
    </row>
    <row r="20" spans="1:15" x14ac:dyDescent="0.25">
      <c r="A20" s="8">
        <v>14</v>
      </c>
      <c r="B20" s="56" t="s">
        <v>27</v>
      </c>
      <c r="C20" s="56"/>
      <c r="D20" s="7" t="s">
        <v>13</v>
      </c>
      <c r="E20" s="7" t="s">
        <v>14</v>
      </c>
      <c r="F20" s="8">
        <v>5996</v>
      </c>
      <c r="G20" s="9">
        <v>356</v>
      </c>
      <c r="H20" s="8">
        <v>5</v>
      </c>
      <c r="I20" s="9"/>
      <c r="J20" s="9"/>
      <c r="K20" s="9"/>
      <c r="L20" s="9"/>
      <c r="M20" s="10"/>
      <c r="N20" s="11" t="s">
        <v>53</v>
      </c>
      <c r="O20" s="11" t="s">
        <v>54</v>
      </c>
    </row>
    <row r="21" spans="1:15" x14ac:dyDescent="0.25">
      <c r="A21" s="8">
        <v>15</v>
      </c>
      <c r="B21" s="56" t="s">
        <v>28</v>
      </c>
      <c r="C21" s="56"/>
      <c r="D21" s="7" t="s">
        <v>13</v>
      </c>
      <c r="E21" s="7" t="s">
        <v>14</v>
      </c>
      <c r="F21" s="8">
        <v>5996</v>
      </c>
      <c r="G21" s="9">
        <v>356</v>
      </c>
      <c r="H21" s="8">
        <v>5</v>
      </c>
      <c r="I21" s="9"/>
      <c r="J21" s="9"/>
      <c r="K21" s="9"/>
      <c r="L21" s="9"/>
      <c r="M21" s="10"/>
      <c r="N21" s="11" t="s">
        <v>53</v>
      </c>
      <c r="O21" s="11" t="s">
        <v>54</v>
      </c>
    </row>
    <row r="22" spans="1:15" x14ac:dyDescent="0.25">
      <c r="A22" s="8">
        <v>16</v>
      </c>
      <c r="B22" s="56" t="s">
        <v>29</v>
      </c>
      <c r="C22" s="56"/>
      <c r="D22" s="7" t="s">
        <v>13</v>
      </c>
      <c r="E22" s="7" t="s">
        <v>14</v>
      </c>
      <c r="F22" s="8">
        <v>21034</v>
      </c>
      <c r="G22" s="9">
        <v>617.29999999999995</v>
      </c>
      <c r="H22" s="8">
        <v>11</v>
      </c>
      <c r="I22" s="9"/>
      <c r="J22" s="9"/>
      <c r="K22" s="9"/>
      <c r="L22" s="9"/>
      <c r="M22" s="10"/>
      <c r="N22" s="11" t="s">
        <v>53</v>
      </c>
      <c r="O22" s="11" t="s">
        <v>54</v>
      </c>
    </row>
    <row r="23" spans="1:15" x14ac:dyDescent="0.25">
      <c r="A23" s="8">
        <v>17</v>
      </c>
      <c r="B23" s="56" t="s">
        <v>30</v>
      </c>
      <c r="C23" s="56"/>
      <c r="D23" s="7" t="s">
        <v>13</v>
      </c>
      <c r="E23" s="7" t="s">
        <v>14</v>
      </c>
      <c r="F23" s="8">
        <v>21034</v>
      </c>
      <c r="G23" s="9">
        <v>617.29999999999995</v>
      </c>
      <c r="H23" s="8">
        <v>11</v>
      </c>
      <c r="I23" s="9"/>
      <c r="J23" s="9"/>
      <c r="K23" s="9"/>
      <c r="L23" s="9"/>
      <c r="M23" s="10"/>
      <c r="N23" s="11" t="s">
        <v>53</v>
      </c>
      <c r="O23" s="11" t="s">
        <v>54</v>
      </c>
    </row>
    <row r="24" spans="1:15" x14ac:dyDescent="0.25">
      <c r="A24" s="8">
        <v>18</v>
      </c>
      <c r="B24" s="56" t="s">
        <v>31</v>
      </c>
      <c r="C24" s="56"/>
      <c r="D24" s="7" t="s">
        <v>13</v>
      </c>
      <c r="E24" s="7" t="s">
        <v>14</v>
      </c>
      <c r="F24" s="8">
        <v>6272</v>
      </c>
      <c r="G24" s="9">
        <v>390</v>
      </c>
      <c r="H24" s="8">
        <v>5</v>
      </c>
      <c r="I24" s="9"/>
      <c r="J24" s="9"/>
      <c r="K24" s="9"/>
      <c r="L24" s="9"/>
      <c r="M24" s="10"/>
      <c r="N24" s="11" t="s">
        <v>53</v>
      </c>
      <c r="O24" s="11" t="s">
        <v>54</v>
      </c>
    </row>
    <row r="25" spans="1:15" x14ac:dyDescent="0.25">
      <c r="A25" s="8">
        <v>19</v>
      </c>
      <c r="B25" s="56" t="s">
        <v>32</v>
      </c>
      <c r="C25" s="56"/>
      <c r="D25" s="7" t="s">
        <v>13</v>
      </c>
      <c r="E25" s="7" t="s">
        <v>14</v>
      </c>
      <c r="F25" s="8">
        <v>6272</v>
      </c>
      <c r="G25" s="9">
        <v>390</v>
      </c>
      <c r="H25" s="8">
        <v>5</v>
      </c>
      <c r="I25" s="9"/>
      <c r="J25" s="9"/>
      <c r="K25" s="9"/>
      <c r="L25" s="9"/>
      <c r="M25" s="10"/>
      <c r="N25" s="11" t="s">
        <v>53</v>
      </c>
      <c r="O25" s="11" t="s">
        <v>54</v>
      </c>
    </row>
    <row r="26" spans="1:15" x14ac:dyDescent="0.25">
      <c r="A26" s="8">
        <v>20</v>
      </c>
      <c r="B26" s="56" t="s">
        <v>33</v>
      </c>
      <c r="C26" s="56"/>
      <c r="D26" s="7" t="s">
        <v>13</v>
      </c>
      <c r="E26" s="7" t="s">
        <v>14</v>
      </c>
      <c r="F26" s="8">
        <v>6272</v>
      </c>
      <c r="G26" s="9">
        <v>390</v>
      </c>
      <c r="H26" s="8">
        <v>5</v>
      </c>
      <c r="I26" s="9"/>
      <c r="J26" s="9"/>
      <c r="K26" s="9"/>
      <c r="L26" s="9"/>
      <c r="M26" s="10"/>
      <c r="N26" s="11" t="s">
        <v>53</v>
      </c>
      <c r="O26" s="11" t="s">
        <v>54</v>
      </c>
    </row>
    <row r="27" spans="1:15" x14ac:dyDescent="0.25">
      <c r="A27" s="8">
        <v>21</v>
      </c>
      <c r="B27" s="56" t="s">
        <v>34</v>
      </c>
      <c r="C27" s="56"/>
      <c r="D27" s="7" t="s">
        <v>13</v>
      </c>
      <c r="E27" s="7" t="s">
        <v>14</v>
      </c>
      <c r="F27" s="8">
        <v>19240</v>
      </c>
      <c r="G27" s="9">
        <v>1133.4000000000001</v>
      </c>
      <c r="H27" s="8">
        <v>5</v>
      </c>
      <c r="I27" s="9"/>
      <c r="J27" s="9"/>
      <c r="K27" s="9"/>
      <c r="L27" s="9"/>
      <c r="M27" s="10"/>
      <c r="N27" s="11" t="s">
        <v>53</v>
      </c>
      <c r="O27" s="11" t="s">
        <v>54</v>
      </c>
    </row>
    <row r="28" spans="1:15" x14ac:dyDescent="0.25">
      <c r="A28" s="8">
        <v>22</v>
      </c>
      <c r="B28" s="56" t="s">
        <v>35</v>
      </c>
      <c r="C28" s="56"/>
      <c r="D28" s="7" t="s">
        <v>13</v>
      </c>
      <c r="E28" s="7" t="s">
        <v>14</v>
      </c>
      <c r="F28" s="8">
        <v>19240</v>
      </c>
      <c r="G28" s="9">
        <v>1133.4000000000001</v>
      </c>
      <c r="H28" s="8">
        <v>5</v>
      </c>
      <c r="I28" s="9"/>
      <c r="J28" s="9"/>
      <c r="K28" s="9"/>
      <c r="L28" s="9"/>
      <c r="M28" s="10"/>
      <c r="N28" s="11" t="s">
        <v>53</v>
      </c>
      <c r="O28" s="11" t="s">
        <v>54</v>
      </c>
    </row>
    <row r="29" spans="1:15" x14ac:dyDescent="0.25">
      <c r="A29" s="8">
        <v>23</v>
      </c>
      <c r="B29" s="56" t="s">
        <v>36</v>
      </c>
      <c r="C29" s="56"/>
      <c r="D29" s="7" t="s">
        <v>13</v>
      </c>
      <c r="E29" s="7" t="s">
        <v>14</v>
      </c>
      <c r="F29" s="8">
        <v>19240</v>
      </c>
      <c r="G29" s="9">
        <v>1133.4000000000001</v>
      </c>
      <c r="H29" s="8">
        <v>5</v>
      </c>
      <c r="I29" s="9"/>
      <c r="J29" s="9"/>
      <c r="K29" s="9"/>
      <c r="L29" s="9"/>
      <c r="M29" s="10"/>
      <c r="N29" s="11" t="s">
        <v>53</v>
      </c>
      <c r="O29" s="11" t="s">
        <v>54</v>
      </c>
    </row>
    <row r="30" spans="1:15" x14ac:dyDescent="0.25">
      <c r="A30" s="8">
        <v>24</v>
      </c>
      <c r="B30" s="56" t="s">
        <v>37</v>
      </c>
      <c r="C30" s="56"/>
      <c r="D30" s="7" t="s">
        <v>13</v>
      </c>
      <c r="E30" s="7" t="s">
        <v>14</v>
      </c>
      <c r="F30" s="8">
        <v>15269</v>
      </c>
      <c r="G30" s="9">
        <v>891.6</v>
      </c>
      <c r="H30" s="8">
        <v>5</v>
      </c>
      <c r="I30" s="9"/>
      <c r="J30" s="9"/>
      <c r="K30" s="9"/>
      <c r="L30" s="9"/>
      <c r="M30" s="10"/>
      <c r="N30" s="11" t="s">
        <v>53</v>
      </c>
      <c r="O30" s="11" t="s">
        <v>54</v>
      </c>
    </row>
    <row r="31" spans="1:15" x14ac:dyDescent="0.25">
      <c r="A31" s="8">
        <v>25</v>
      </c>
      <c r="B31" s="56" t="s">
        <v>38</v>
      </c>
      <c r="C31" s="56"/>
      <c r="D31" s="7" t="s">
        <v>13</v>
      </c>
      <c r="E31" s="7" t="s">
        <v>14</v>
      </c>
      <c r="F31" s="8">
        <v>15269</v>
      </c>
      <c r="G31" s="9">
        <v>891.6</v>
      </c>
      <c r="H31" s="8">
        <v>5</v>
      </c>
      <c r="I31" s="9"/>
      <c r="J31" s="9"/>
      <c r="K31" s="9"/>
      <c r="L31" s="9"/>
      <c r="M31" s="10"/>
      <c r="N31" s="11" t="s">
        <v>53</v>
      </c>
      <c r="O31" s="11" t="s">
        <v>54</v>
      </c>
    </row>
    <row r="32" spans="1:15" x14ac:dyDescent="0.25">
      <c r="A32" s="8">
        <v>26</v>
      </c>
      <c r="B32" s="56" t="s">
        <v>39</v>
      </c>
      <c r="C32" s="56"/>
      <c r="D32" s="7" t="s">
        <v>13</v>
      </c>
      <c r="E32" s="7" t="s">
        <v>14</v>
      </c>
      <c r="F32" s="8">
        <v>12837</v>
      </c>
      <c r="G32" s="9">
        <v>749.6</v>
      </c>
      <c r="H32" s="8">
        <v>5</v>
      </c>
      <c r="I32" s="9"/>
      <c r="J32" s="9"/>
      <c r="K32" s="9"/>
      <c r="L32" s="9"/>
      <c r="M32" s="10"/>
      <c r="N32" s="11" t="s">
        <v>53</v>
      </c>
      <c r="O32" s="11" t="s">
        <v>54</v>
      </c>
    </row>
    <row r="33" spans="1:15" x14ac:dyDescent="0.25">
      <c r="A33" s="8">
        <v>27</v>
      </c>
      <c r="B33" s="56" t="s">
        <v>40</v>
      </c>
      <c r="C33" s="56"/>
      <c r="D33" s="7" t="s">
        <v>13</v>
      </c>
      <c r="E33" s="7" t="s">
        <v>14</v>
      </c>
      <c r="F33" s="8">
        <v>19240</v>
      </c>
      <c r="G33" s="9">
        <v>1133.4000000000001</v>
      </c>
      <c r="H33" s="8">
        <v>5</v>
      </c>
      <c r="I33" s="9"/>
      <c r="J33" s="9"/>
      <c r="K33" s="9"/>
      <c r="L33" s="9"/>
      <c r="M33" s="10"/>
      <c r="N33" s="11" t="s">
        <v>53</v>
      </c>
      <c r="O33" s="11" t="s">
        <v>54</v>
      </c>
    </row>
    <row r="34" spans="1:15" ht="12" customHeight="1" x14ac:dyDescent="0.25">
      <c r="A34" s="8">
        <v>28</v>
      </c>
      <c r="B34" s="56" t="s">
        <v>41</v>
      </c>
      <c r="C34" s="56"/>
      <c r="D34" s="7" t="s">
        <v>13</v>
      </c>
      <c r="E34" s="7" t="s">
        <v>14</v>
      </c>
      <c r="F34" s="8">
        <v>19240</v>
      </c>
      <c r="G34" s="9">
        <v>1133.4000000000001</v>
      </c>
      <c r="H34" s="8">
        <v>5</v>
      </c>
      <c r="I34" s="9"/>
      <c r="J34" s="9"/>
      <c r="K34" s="9"/>
      <c r="L34" s="9"/>
      <c r="M34" s="10"/>
      <c r="N34" s="11" t="s">
        <v>53</v>
      </c>
      <c r="O34" s="11" t="s">
        <v>54</v>
      </c>
    </row>
    <row r="35" spans="1:15" ht="18.75" hidden="1" customHeight="1" x14ac:dyDescent="0.25">
      <c r="A35" s="8">
        <v>29</v>
      </c>
      <c r="B35" s="56" t="s">
        <v>42</v>
      </c>
      <c r="C35" s="56"/>
      <c r="D35" s="7" t="s">
        <v>13</v>
      </c>
      <c r="E35" s="7" t="s">
        <v>14</v>
      </c>
      <c r="F35" s="8">
        <v>12799</v>
      </c>
      <c r="G35" s="9">
        <v>746.7</v>
      </c>
      <c r="H35" s="8">
        <v>5</v>
      </c>
      <c r="I35" s="9"/>
      <c r="J35" s="9"/>
      <c r="K35" s="9"/>
      <c r="L35" s="9"/>
      <c r="M35" s="10"/>
      <c r="N35" s="11" t="s">
        <v>53</v>
      </c>
      <c r="O35" s="11" t="s">
        <v>54</v>
      </c>
    </row>
    <row r="36" spans="1:15" ht="66" customHeight="1" x14ac:dyDescent="0.25">
      <c r="A36" s="8">
        <v>30</v>
      </c>
      <c r="B36" s="55" t="s">
        <v>43</v>
      </c>
      <c r="C36" s="55"/>
      <c r="D36" s="7" t="s">
        <v>44</v>
      </c>
      <c r="E36" s="7" t="s">
        <v>45</v>
      </c>
      <c r="F36" s="8">
        <v>5415</v>
      </c>
      <c r="G36" s="9">
        <v>716.3</v>
      </c>
      <c r="H36" s="9" t="s">
        <v>46</v>
      </c>
      <c r="I36" s="9"/>
      <c r="J36" s="9"/>
      <c r="K36" s="9"/>
      <c r="L36" s="9"/>
      <c r="M36" s="10"/>
      <c r="N36" s="11" t="s">
        <v>53</v>
      </c>
      <c r="O36" s="11" t="s">
        <v>54</v>
      </c>
    </row>
    <row r="37" spans="1:15" x14ac:dyDescent="0.25">
      <c r="A37" s="8">
        <v>31</v>
      </c>
      <c r="B37" s="55" t="s">
        <v>47</v>
      </c>
      <c r="C37" s="55"/>
      <c r="D37" s="7" t="s">
        <v>48</v>
      </c>
      <c r="E37" s="7" t="s">
        <v>58</v>
      </c>
      <c r="F37" s="8">
        <v>75.3</v>
      </c>
      <c r="G37" s="9">
        <v>256</v>
      </c>
      <c r="H37" s="8">
        <v>1</v>
      </c>
      <c r="I37" s="9"/>
      <c r="J37" s="9"/>
      <c r="K37" s="9"/>
      <c r="L37" s="9"/>
      <c r="M37" s="10"/>
      <c r="N37" s="11" t="s">
        <v>53</v>
      </c>
      <c r="O37" s="11" t="s">
        <v>54</v>
      </c>
    </row>
    <row r="38" spans="1:15" ht="18.75" x14ac:dyDescent="0.25">
      <c r="A38" s="57" t="s">
        <v>55</v>
      </c>
      <c r="B38" s="58"/>
      <c r="C38" s="58"/>
      <c r="D38" s="58"/>
      <c r="E38" s="58"/>
      <c r="F38" s="58"/>
      <c r="G38" s="58"/>
      <c r="H38" s="59"/>
      <c r="I38" s="15"/>
      <c r="J38" s="15"/>
      <c r="K38" s="15"/>
      <c r="L38" s="15"/>
      <c r="M38" s="16"/>
      <c r="N38" s="19" t="s">
        <v>56</v>
      </c>
      <c r="O38" s="19" t="s">
        <v>57</v>
      </c>
    </row>
    <row r="39" spans="1:15" ht="15.75" x14ac:dyDescent="0.25">
      <c r="A39" s="60" t="s">
        <v>203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</row>
    <row r="40" spans="1:15" x14ac:dyDescent="0.25">
      <c r="A40" s="26">
        <v>1</v>
      </c>
      <c r="B40" s="53" t="s">
        <v>204</v>
      </c>
      <c r="C40" s="54"/>
      <c r="D40" s="7" t="s">
        <v>205</v>
      </c>
      <c r="E40" s="7" t="s">
        <v>206</v>
      </c>
      <c r="F40" s="7">
        <f>7120+7340+4790+4800</f>
        <v>24050</v>
      </c>
      <c r="G40" s="8">
        <v>1649</v>
      </c>
      <c r="H40" s="8">
        <v>5</v>
      </c>
      <c r="I40" s="7"/>
      <c r="J40" s="7"/>
      <c r="K40" s="7"/>
      <c r="L40" s="7"/>
      <c r="M40" s="7"/>
      <c r="N40" s="8" t="s">
        <v>53</v>
      </c>
      <c r="O40" s="8" t="s">
        <v>54</v>
      </c>
    </row>
    <row r="41" spans="1:15" x14ac:dyDescent="0.25">
      <c r="A41" s="26">
        <v>2</v>
      </c>
      <c r="B41" s="53" t="s">
        <v>207</v>
      </c>
      <c r="C41" s="54"/>
      <c r="D41" s="7" t="s">
        <v>205</v>
      </c>
      <c r="E41" s="7" t="s">
        <v>206</v>
      </c>
      <c r="F41" s="7">
        <v>19267</v>
      </c>
      <c r="G41" s="8">
        <v>1313</v>
      </c>
      <c r="H41" s="8">
        <v>5</v>
      </c>
      <c r="I41" s="7"/>
      <c r="J41" s="7"/>
      <c r="K41" s="7"/>
      <c r="L41" s="7"/>
      <c r="M41" s="7"/>
      <c r="N41" s="8" t="s">
        <v>53</v>
      </c>
      <c r="O41" s="8" t="s">
        <v>54</v>
      </c>
    </row>
    <row r="42" spans="1:15" x14ac:dyDescent="0.25">
      <c r="A42" s="26">
        <v>3</v>
      </c>
      <c r="B42" s="53" t="s">
        <v>208</v>
      </c>
      <c r="C42" s="54"/>
      <c r="D42" s="7" t="s">
        <v>205</v>
      </c>
      <c r="E42" s="7" t="s">
        <v>206</v>
      </c>
      <c r="F42" s="7">
        <v>21630</v>
      </c>
      <c r="G42" s="8">
        <v>1479</v>
      </c>
      <c r="H42" s="8">
        <v>5</v>
      </c>
      <c r="I42" s="7"/>
      <c r="J42" s="7"/>
      <c r="K42" s="7"/>
      <c r="L42" s="7"/>
      <c r="M42" s="7"/>
      <c r="N42" s="8" t="s">
        <v>53</v>
      </c>
      <c r="O42" s="8" t="s">
        <v>54</v>
      </c>
    </row>
    <row r="43" spans="1:15" x14ac:dyDescent="0.25">
      <c r="A43" s="26">
        <v>4</v>
      </c>
      <c r="B43" s="53" t="s">
        <v>209</v>
      </c>
      <c r="C43" s="54"/>
      <c r="D43" s="7" t="s">
        <v>205</v>
      </c>
      <c r="E43" s="7" t="s">
        <v>206</v>
      </c>
      <c r="F43" s="7">
        <v>14390</v>
      </c>
      <c r="G43" s="8">
        <v>984</v>
      </c>
      <c r="H43" s="8">
        <v>5</v>
      </c>
      <c r="I43" s="7"/>
      <c r="J43" s="7"/>
      <c r="K43" s="7"/>
      <c r="L43" s="7"/>
      <c r="M43" s="7"/>
      <c r="N43" s="8" t="s">
        <v>53</v>
      </c>
      <c r="O43" s="8" t="s">
        <v>54</v>
      </c>
    </row>
    <row r="44" spans="1:15" x14ac:dyDescent="0.25">
      <c r="A44" s="26">
        <v>5</v>
      </c>
      <c r="B44" s="53" t="s">
        <v>210</v>
      </c>
      <c r="C44" s="54"/>
      <c r="D44" s="7" t="s">
        <v>205</v>
      </c>
      <c r="E44" s="7" t="s">
        <v>211</v>
      </c>
      <c r="F44" s="7">
        <v>11840</v>
      </c>
      <c r="G44" s="8">
        <v>452</v>
      </c>
      <c r="H44" s="8">
        <v>12</v>
      </c>
      <c r="I44" s="7"/>
      <c r="J44" s="7"/>
      <c r="K44" s="7"/>
      <c r="L44" s="7"/>
      <c r="M44" s="7"/>
      <c r="N44" s="8" t="s">
        <v>53</v>
      </c>
      <c r="O44" s="8" t="s">
        <v>54</v>
      </c>
    </row>
    <row r="45" spans="1:15" x14ac:dyDescent="0.25">
      <c r="A45" s="26">
        <v>6</v>
      </c>
      <c r="B45" s="53" t="s">
        <v>212</v>
      </c>
      <c r="C45" s="54"/>
      <c r="D45" s="7" t="s">
        <v>205</v>
      </c>
      <c r="E45" s="7" t="s">
        <v>211</v>
      </c>
      <c r="F45" s="7">
        <v>11860</v>
      </c>
      <c r="G45" s="8">
        <v>452</v>
      </c>
      <c r="H45" s="8">
        <v>12</v>
      </c>
      <c r="I45" s="7"/>
      <c r="J45" s="7"/>
      <c r="K45" s="7"/>
      <c r="L45" s="7"/>
      <c r="M45" s="7"/>
      <c r="N45" s="8" t="s">
        <v>53</v>
      </c>
      <c r="O45" s="8" t="s">
        <v>54</v>
      </c>
    </row>
    <row r="46" spans="1:15" x14ac:dyDescent="0.25">
      <c r="A46" s="26">
        <v>7</v>
      </c>
      <c r="B46" s="53" t="s">
        <v>213</v>
      </c>
      <c r="C46" s="54"/>
      <c r="D46" s="7" t="s">
        <v>205</v>
      </c>
      <c r="E46" s="7" t="s">
        <v>211</v>
      </c>
      <c r="F46" s="7">
        <v>11900</v>
      </c>
      <c r="G46" s="8">
        <v>456</v>
      </c>
      <c r="H46" s="8">
        <v>12</v>
      </c>
      <c r="I46" s="7"/>
      <c r="J46" s="7"/>
      <c r="K46" s="7"/>
      <c r="L46" s="7"/>
      <c r="M46" s="7"/>
      <c r="N46" s="8" t="s">
        <v>53</v>
      </c>
      <c r="O46" s="8" t="s">
        <v>54</v>
      </c>
    </row>
    <row r="47" spans="1:15" x14ac:dyDescent="0.25">
      <c r="A47" s="26">
        <v>8</v>
      </c>
      <c r="B47" s="53" t="s">
        <v>214</v>
      </c>
      <c r="C47" s="54"/>
      <c r="D47" s="7" t="s">
        <v>205</v>
      </c>
      <c r="E47" s="7" t="s">
        <v>206</v>
      </c>
      <c r="F47" s="7">
        <v>26390</v>
      </c>
      <c r="G47" s="8">
        <v>1805</v>
      </c>
      <c r="H47" s="8">
        <v>5</v>
      </c>
      <c r="I47" s="7"/>
      <c r="J47" s="7"/>
      <c r="K47" s="7"/>
      <c r="L47" s="7"/>
      <c r="M47" s="7"/>
      <c r="N47" s="8" t="s">
        <v>53</v>
      </c>
      <c r="O47" s="8" t="s">
        <v>54</v>
      </c>
    </row>
    <row r="48" spans="1:15" x14ac:dyDescent="0.25">
      <c r="A48" s="26">
        <v>9</v>
      </c>
      <c r="B48" s="53" t="s">
        <v>215</v>
      </c>
      <c r="C48" s="54"/>
      <c r="D48" s="7" t="s">
        <v>205</v>
      </c>
      <c r="E48" s="7" t="s">
        <v>206</v>
      </c>
      <c r="F48" s="7">
        <v>26390</v>
      </c>
      <c r="G48" s="8">
        <v>1800</v>
      </c>
      <c r="H48" s="8">
        <v>5</v>
      </c>
      <c r="I48" s="7"/>
      <c r="J48" s="7"/>
      <c r="K48" s="7"/>
      <c r="L48" s="7"/>
      <c r="M48" s="7"/>
      <c r="N48" s="8" t="s">
        <v>53</v>
      </c>
      <c r="O48" s="8" t="s">
        <v>54</v>
      </c>
    </row>
    <row r="49" spans="1:15" x14ac:dyDescent="0.25">
      <c r="A49" s="26">
        <v>10</v>
      </c>
      <c r="B49" s="53" t="s">
        <v>216</v>
      </c>
      <c r="C49" s="54"/>
      <c r="D49" s="7" t="s">
        <v>205</v>
      </c>
      <c r="E49" s="7" t="s">
        <v>206</v>
      </c>
      <c r="F49" s="7">
        <v>21730</v>
      </c>
      <c r="G49" s="8">
        <v>1491</v>
      </c>
      <c r="H49" s="8">
        <v>5</v>
      </c>
      <c r="I49" s="7"/>
      <c r="J49" s="7"/>
      <c r="K49" s="7"/>
      <c r="L49" s="7"/>
      <c r="M49" s="7"/>
      <c r="N49" s="8" t="s">
        <v>53</v>
      </c>
      <c r="O49" s="8" t="s">
        <v>54</v>
      </c>
    </row>
    <row r="50" spans="1:15" x14ac:dyDescent="0.25">
      <c r="A50" s="26">
        <v>11</v>
      </c>
      <c r="B50" s="53" t="s">
        <v>217</v>
      </c>
      <c r="C50" s="54"/>
      <c r="D50" s="7" t="s">
        <v>205</v>
      </c>
      <c r="E50" s="7" t="s">
        <v>206</v>
      </c>
      <c r="F50" s="7">
        <v>26150</v>
      </c>
      <c r="G50" s="8">
        <v>1791</v>
      </c>
      <c r="H50" s="8">
        <v>5</v>
      </c>
      <c r="I50" s="7"/>
      <c r="J50" s="7"/>
      <c r="K50" s="7"/>
      <c r="L50" s="7"/>
      <c r="M50" s="7"/>
      <c r="N50" s="8" t="s">
        <v>53</v>
      </c>
      <c r="O50" s="8" t="s">
        <v>54</v>
      </c>
    </row>
    <row r="51" spans="1:15" ht="45" x14ac:dyDescent="0.25">
      <c r="A51" s="26">
        <v>12</v>
      </c>
      <c r="B51" s="53" t="s">
        <v>218</v>
      </c>
      <c r="C51" s="54"/>
      <c r="D51" s="7" t="s">
        <v>219</v>
      </c>
      <c r="E51" s="7" t="s">
        <v>220</v>
      </c>
      <c r="F51" s="7">
        <v>17000</v>
      </c>
      <c r="G51" s="8">
        <v>1320</v>
      </c>
      <c r="H51" s="8">
        <v>5</v>
      </c>
      <c r="I51" s="7"/>
      <c r="J51" s="7"/>
      <c r="K51" s="7"/>
      <c r="L51" s="7"/>
      <c r="M51" s="7"/>
      <c r="N51" s="8" t="s">
        <v>53</v>
      </c>
      <c r="O51" s="8" t="s">
        <v>54</v>
      </c>
    </row>
    <row r="52" spans="1:15" ht="45" x14ac:dyDescent="0.25">
      <c r="A52" s="26">
        <v>13</v>
      </c>
      <c r="B52" s="53" t="s">
        <v>221</v>
      </c>
      <c r="C52" s="54"/>
      <c r="D52" s="7" t="s">
        <v>205</v>
      </c>
      <c r="E52" s="7" t="s">
        <v>222</v>
      </c>
      <c r="F52" s="7">
        <v>24514</v>
      </c>
      <c r="G52" s="8">
        <v>1305</v>
      </c>
      <c r="H52" s="8">
        <v>5</v>
      </c>
      <c r="I52" s="7"/>
      <c r="J52" s="7"/>
      <c r="K52" s="7"/>
      <c r="L52" s="7"/>
      <c r="M52" s="7"/>
      <c r="N52" s="8" t="s">
        <v>53</v>
      </c>
      <c r="O52" s="8" t="s">
        <v>54</v>
      </c>
    </row>
    <row r="53" spans="1:15" ht="45" x14ac:dyDescent="0.25">
      <c r="A53" s="26">
        <v>14</v>
      </c>
      <c r="B53" s="53" t="s">
        <v>223</v>
      </c>
      <c r="C53" s="54"/>
      <c r="D53" s="7" t="s">
        <v>205</v>
      </c>
      <c r="E53" s="7" t="s">
        <v>222</v>
      </c>
      <c r="F53" s="7">
        <v>30670</v>
      </c>
      <c r="G53" s="8">
        <v>1941.3</v>
      </c>
      <c r="H53" s="8">
        <v>5</v>
      </c>
      <c r="I53" s="7"/>
      <c r="J53" s="7"/>
      <c r="K53" s="7"/>
      <c r="L53" s="7"/>
      <c r="M53" s="7"/>
      <c r="N53" s="8" t="s">
        <v>53</v>
      </c>
      <c r="O53" s="8" t="s">
        <v>54</v>
      </c>
    </row>
    <row r="54" spans="1:15" ht="45" x14ac:dyDescent="0.25">
      <c r="A54" s="26">
        <v>15</v>
      </c>
      <c r="B54" s="53" t="s">
        <v>224</v>
      </c>
      <c r="C54" s="54"/>
      <c r="D54" s="7" t="s">
        <v>225</v>
      </c>
      <c r="E54" s="7" t="s">
        <v>222</v>
      </c>
      <c r="F54" s="7">
        <v>18711</v>
      </c>
      <c r="G54" s="8">
        <v>1441</v>
      </c>
      <c r="H54" s="8">
        <v>4</v>
      </c>
      <c r="I54" s="7"/>
      <c r="J54" s="7"/>
      <c r="K54" s="7"/>
      <c r="L54" s="7"/>
      <c r="M54" s="7"/>
      <c r="N54" s="8" t="s">
        <v>53</v>
      </c>
      <c r="O54" s="8" t="s">
        <v>54</v>
      </c>
    </row>
    <row r="55" spans="1:15" ht="45" x14ac:dyDescent="0.25">
      <c r="A55" s="26">
        <v>16</v>
      </c>
      <c r="B55" s="53" t="s">
        <v>226</v>
      </c>
      <c r="C55" s="54"/>
      <c r="D55" s="7" t="s">
        <v>225</v>
      </c>
      <c r="E55" s="7" t="s">
        <v>227</v>
      </c>
      <c r="F55" s="7">
        <v>17988</v>
      </c>
      <c r="G55" s="8">
        <v>1349.7</v>
      </c>
      <c r="H55" s="8">
        <v>4</v>
      </c>
      <c r="I55" s="7"/>
      <c r="J55" s="7"/>
      <c r="K55" s="7"/>
      <c r="L55" s="7"/>
      <c r="M55" s="7"/>
      <c r="N55" s="8" t="s">
        <v>53</v>
      </c>
      <c r="O55" s="8" t="s">
        <v>54</v>
      </c>
    </row>
    <row r="56" spans="1:15" ht="60" x14ac:dyDescent="0.25">
      <c r="A56" s="26">
        <v>17</v>
      </c>
      <c r="B56" s="53" t="s">
        <v>228</v>
      </c>
      <c r="C56" s="54"/>
      <c r="D56" s="7" t="s">
        <v>229</v>
      </c>
      <c r="E56" s="7" t="s">
        <v>227</v>
      </c>
      <c r="F56" s="7">
        <v>15442</v>
      </c>
      <c r="G56" s="8">
        <v>1377.2</v>
      </c>
      <c r="H56" s="8">
        <v>4</v>
      </c>
      <c r="I56" s="7"/>
      <c r="J56" s="7"/>
      <c r="K56" s="7"/>
      <c r="L56" s="7"/>
      <c r="M56" s="7"/>
      <c r="N56" s="8" t="s">
        <v>53</v>
      </c>
      <c r="O56" s="8" t="s">
        <v>54</v>
      </c>
    </row>
    <row r="57" spans="1:15" ht="30" x14ac:dyDescent="0.25">
      <c r="A57" s="26">
        <v>18</v>
      </c>
      <c r="B57" s="53" t="s">
        <v>230</v>
      </c>
      <c r="C57" s="54"/>
      <c r="D57" s="7" t="s">
        <v>231</v>
      </c>
      <c r="E57" s="7" t="s">
        <v>227</v>
      </c>
      <c r="F57" s="7">
        <v>26970</v>
      </c>
      <c r="G57" s="8">
        <v>1875</v>
      </c>
      <c r="H57" s="8">
        <v>4</v>
      </c>
      <c r="I57" s="7"/>
      <c r="J57" s="7"/>
      <c r="K57" s="7"/>
      <c r="L57" s="7"/>
      <c r="M57" s="7"/>
      <c r="N57" s="8" t="s">
        <v>53</v>
      </c>
      <c r="O57" s="8" t="s">
        <v>54</v>
      </c>
    </row>
    <row r="58" spans="1:15" ht="18.75" x14ac:dyDescent="0.25">
      <c r="A58" s="50" t="s">
        <v>55</v>
      </c>
      <c r="B58" s="51"/>
      <c r="C58" s="51"/>
      <c r="D58" s="51"/>
      <c r="E58" s="51"/>
      <c r="F58" s="51"/>
      <c r="G58" s="51"/>
      <c r="H58" s="52"/>
      <c r="I58" s="17"/>
      <c r="J58" s="17"/>
      <c r="K58" s="17"/>
      <c r="L58" s="17"/>
      <c r="M58" s="17"/>
      <c r="N58" s="18" t="s">
        <v>298</v>
      </c>
      <c r="O58" s="18" t="s">
        <v>57</v>
      </c>
    </row>
    <row r="59" spans="1:15" ht="15.75" x14ac:dyDescent="0.25">
      <c r="A59" s="47" t="s">
        <v>234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9"/>
    </row>
    <row r="60" spans="1:15" ht="47.25" x14ac:dyDescent="0.25">
      <c r="A60" s="27">
        <v>1</v>
      </c>
      <c r="B60" s="41" t="s">
        <v>235</v>
      </c>
      <c r="C60" s="41"/>
      <c r="D60" s="4" t="s">
        <v>236</v>
      </c>
      <c r="E60" s="4" t="s">
        <v>232</v>
      </c>
      <c r="F60" s="4">
        <v>10744</v>
      </c>
      <c r="G60" s="3">
        <v>1042</v>
      </c>
      <c r="H60" s="3" t="s">
        <v>237</v>
      </c>
      <c r="I60" s="3"/>
      <c r="J60" s="3"/>
      <c r="K60" s="3"/>
      <c r="L60" s="3"/>
      <c r="M60" s="3"/>
      <c r="N60" s="6" t="s">
        <v>53</v>
      </c>
      <c r="O60" s="6" t="s">
        <v>54</v>
      </c>
    </row>
    <row r="61" spans="1:15" ht="47.25" x14ac:dyDescent="0.25">
      <c r="A61" s="27">
        <v>2</v>
      </c>
      <c r="B61" s="41" t="s">
        <v>238</v>
      </c>
      <c r="C61" s="41"/>
      <c r="D61" s="4" t="s">
        <v>236</v>
      </c>
      <c r="E61" s="4" t="s">
        <v>232</v>
      </c>
      <c r="F61" s="4">
        <v>10744</v>
      </c>
      <c r="G61" s="3">
        <v>1042</v>
      </c>
      <c r="H61" s="3" t="s">
        <v>237</v>
      </c>
      <c r="I61" s="3"/>
      <c r="J61" s="3"/>
      <c r="K61" s="3"/>
      <c r="L61" s="3"/>
      <c r="M61" s="3"/>
      <c r="N61" s="28" t="s">
        <v>53</v>
      </c>
      <c r="O61" s="28" t="s">
        <v>54</v>
      </c>
    </row>
    <row r="62" spans="1:15" ht="47.25" x14ac:dyDescent="0.25">
      <c r="A62" s="27">
        <v>3</v>
      </c>
      <c r="B62" s="41" t="s">
        <v>239</v>
      </c>
      <c r="C62" s="41"/>
      <c r="D62" s="4" t="s">
        <v>236</v>
      </c>
      <c r="E62" s="4" t="s">
        <v>232</v>
      </c>
      <c r="F62" s="4">
        <v>10744</v>
      </c>
      <c r="G62" s="3">
        <v>1049</v>
      </c>
      <c r="H62" s="3" t="s">
        <v>237</v>
      </c>
      <c r="I62" s="3"/>
      <c r="J62" s="3"/>
      <c r="K62" s="3"/>
      <c r="L62" s="3"/>
      <c r="M62" s="3"/>
      <c r="N62" s="6" t="s">
        <v>53</v>
      </c>
      <c r="O62" s="6" t="s">
        <v>54</v>
      </c>
    </row>
    <row r="63" spans="1:15" ht="15.75" customHeight="1" x14ac:dyDescent="0.25">
      <c r="A63" s="27">
        <v>4</v>
      </c>
      <c r="B63" s="41" t="s">
        <v>240</v>
      </c>
      <c r="C63" s="41"/>
      <c r="D63" s="4" t="s">
        <v>236</v>
      </c>
      <c r="E63" s="4" t="s">
        <v>241</v>
      </c>
      <c r="F63" s="4">
        <v>8866</v>
      </c>
      <c r="G63" s="3">
        <v>561</v>
      </c>
      <c r="H63" s="3" t="s">
        <v>242</v>
      </c>
      <c r="I63" s="3"/>
      <c r="J63" s="3"/>
      <c r="K63" s="3"/>
      <c r="L63" s="3"/>
      <c r="M63" s="3"/>
      <c r="N63" s="28" t="s">
        <v>53</v>
      </c>
      <c r="O63" s="28" t="s">
        <v>54</v>
      </c>
    </row>
    <row r="64" spans="1:15" ht="15.75" customHeight="1" x14ac:dyDescent="0.25">
      <c r="A64" s="27">
        <v>5</v>
      </c>
      <c r="B64" s="41" t="s">
        <v>243</v>
      </c>
      <c r="C64" s="41"/>
      <c r="D64" s="4" t="s">
        <v>236</v>
      </c>
      <c r="E64" s="4" t="s">
        <v>241</v>
      </c>
      <c r="F64" s="4">
        <v>8866</v>
      </c>
      <c r="G64" s="3">
        <v>561</v>
      </c>
      <c r="H64" s="3" t="s">
        <v>242</v>
      </c>
      <c r="I64" s="3"/>
      <c r="J64" s="3"/>
      <c r="K64" s="3"/>
      <c r="L64" s="3"/>
      <c r="M64" s="3"/>
      <c r="N64" s="6" t="s">
        <v>53</v>
      </c>
      <c r="O64" s="6" t="s">
        <v>54</v>
      </c>
    </row>
    <row r="65" spans="1:15" ht="15.75" customHeight="1" x14ac:dyDescent="0.25">
      <c r="A65" s="27">
        <v>6</v>
      </c>
      <c r="B65" s="41" t="s">
        <v>244</v>
      </c>
      <c r="C65" s="41"/>
      <c r="D65" s="4" t="s">
        <v>236</v>
      </c>
      <c r="E65" s="4" t="s">
        <v>241</v>
      </c>
      <c r="F65" s="4">
        <v>8867</v>
      </c>
      <c r="G65" s="3">
        <v>561</v>
      </c>
      <c r="H65" s="3" t="s">
        <v>242</v>
      </c>
      <c r="I65" s="3"/>
      <c r="J65" s="3"/>
      <c r="K65" s="3"/>
      <c r="L65" s="3"/>
      <c r="M65" s="3"/>
      <c r="N65" s="28" t="s">
        <v>53</v>
      </c>
      <c r="O65" s="28" t="s">
        <v>54</v>
      </c>
    </row>
    <row r="66" spans="1:15" ht="18.75" customHeight="1" x14ac:dyDescent="0.25">
      <c r="A66" s="27">
        <v>7</v>
      </c>
      <c r="B66" s="41" t="s">
        <v>245</v>
      </c>
      <c r="C66" s="41"/>
      <c r="D66" s="4" t="s">
        <v>49</v>
      </c>
      <c r="E66" s="4" t="s">
        <v>241</v>
      </c>
      <c r="F66" s="4">
        <v>17317</v>
      </c>
      <c r="G66" s="3">
        <v>763.32</v>
      </c>
      <c r="H66" s="3" t="s">
        <v>246</v>
      </c>
      <c r="I66" s="3"/>
      <c r="J66" s="3"/>
      <c r="K66" s="3"/>
      <c r="L66" s="3"/>
      <c r="M66" s="3"/>
      <c r="N66" s="6" t="s">
        <v>53</v>
      </c>
      <c r="O66" s="6" t="s">
        <v>54</v>
      </c>
    </row>
    <row r="67" spans="1:15" ht="15.75" customHeight="1" x14ac:dyDescent="0.25">
      <c r="A67" s="27">
        <v>8</v>
      </c>
      <c r="B67" s="41" t="s">
        <v>247</v>
      </c>
      <c r="C67" s="41"/>
      <c r="D67" s="4" t="s">
        <v>49</v>
      </c>
      <c r="E67" s="4" t="s">
        <v>241</v>
      </c>
      <c r="F67" s="4">
        <v>20735</v>
      </c>
      <c r="G67" s="3">
        <v>763.32</v>
      </c>
      <c r="H67" s="3" t="s">
        <v>248</v>
      </c>
      <c r="I67" s="3"/>
      <c r="J67" s="3"/>
      <c r="K67" s="3"/>
      <c r="L67" s="3"/>
      <c r="M67" s="3"/>
      <c r="N67" s="28" t="s">
        <v>53</v>
      </c>
      <c r="O67" s="28" t="s">
        <v>54</v>
      </c>
    </row>
    <row r="68" spans="1:15" ht="47.25" x14ac:dyDescent="0.25">
      <c r="A68" s="27">
        <v>9</v>
      </c>
      <c r="B68" s="41" t="s">
        <v>249</v>
      </c>
      <c r="C68" s="41"/>
      <c r="D68" s="4" t="s">
        <v>236</v>
      </c>
      <c r="E68" s="4" t="s">
        <v>241</v>
      </c>
      <c r="F68" s="4">
        <v>13254</v>
      </c>
      <c r="G68" s="3">
        <v>838.87</v>
      </c>
      <c r="H68" s="3" t="s">
        <v>242</v>
      </c>
      <c r="I68" s="3"/>
      <c r="J68" s="3"/>
      <c r="K68" s="3"/>
      <c r="L68" s="3"/>
      <c r="M68" s="3"/>
      <c r="N68" s="6" t="s">
        <v>53</v>
      </c>
      <c r="O68" s="6" t="s">
        <v>54</v>
      </c>
    </row>
    <row r="69" spans="1:15" ht="47.25" x14ac:dyDescent="0.25">
      <c r="A69" s="27">
        <v>10</v>
      </c>
      <c r="B69" s="41" t="s">
        <v>250</v>
      </c>
      <c r="C69" s="41"/>
      <c r="D69" s="4" t="s">
        <v>49</v>
      </c>
      <c r="E69" s="4" t="s">
        <v>241</v>
      </c>
      <c r="F69" s="4">
        <v>13254</v>
      </c>
      <c r="G69" s="3">
        <v>838.87</v>
      </c>
      <c r="H69" s="3" t="s">
        <v>242</v>
      </c>
      <c r="I69" s="3"/>
      <c r="J69" s="3"/>
      <c r="K69" s="3"/>
      <c r="L69" s="3"/>
      <c r="M69" s="3"/>
      <c r="N69" s="28" t="s">
        <v>53</v>
      </c>
      <c r="O69" s="28" t="s">
        <v>54</v>
      </c>
    </row>
    <row r="70" spans="1:15" ht="47.25" x14ac:dyDescent="0.25">
      <c r="A70" s="27">
        <v>11</v>
      </c>
      <c r="B70" s="41" t="s">
        <v>251</v>
      </c>
      <c r="C70" s="41"/>
      <c r="D70" s="4" t="s">
        <v>49</v>
      </c>
      <c r="E70" s="4" t="s">
        <v>241</v>
      </c>
      <c r="F70" s="4">
        <v>13254</v>
      </c>
      <c r="G70" s="3">
        <v>838.87</v>
      </c>
      <c r="H70" s="3" t="s">
        <v>242</v>
      </c>
      <c r="I70" s="3"/>
      <c r="J70" s="3"/>
      <c r="K70" s="3"/>
      <c r="L70" s="3"/>
      <c r="M70" s="3"/>
      <c r="N70" s="6" t="s">
        <v>53</v>
      </c>
      <c r="O70" s="6" t="s">
        <v>54</v>
      </c>
    </row>
    <row r="71" spans="1:15" ht="47.25" x14ac:dyDescent="0.25">
      <c r="A71" s="27">
        <v>12</v>
      </c>
      <c r="B71" s="41" t="s">
        <v>252</v>
      </c>
      <c r="C71" s="41"/>
      <c r="D71" s="4" t="s">
        <v>236</v>
      </c>
      <c r="E71" s="4" t="s">
        <v>241</v>
      </c>
      <c r="F71" s="4">
        <v>13254</v>
      </c>
      <c r="G71" s="3">
        <v>838.87</v>
      </c>
      <c r="H71" s="3" t="s">
        <v>242</v>
      </c>
      <c r="I71" s="3"/>
      <c r="J71" s="3"/>
      <c r="K71" s="3"/>
      <c r="L71" s="3"/>
      <c r="M71" s="3"/>
      <c r="N71" s="28" t="s">
        <v>53</v>
      </c>
      <c r="O71" s="28" t="s">
        <v>54</v>
      </c>
    </row>
    <row r="72" spans="1:15" ht="47.25" x14ac:dyDescent="0.25">
      <c r="A72" s="27">
        <v>13</v>
      </c>
      <c r="B72" s="41" t="s">
        <v>253</v>
      </c>
      <c r="C72" s="41"/>
      <c r="D72" s="4" t="s">
        <v>49</v>
      </c>
      <c r="E72" s="4" t="s">
        <v>241</v>
      </c>
      <c r="F72" s="4">
        <v>24929</v>
      </c>
      <c r="G72" s="3">
        <v>763.32</v>
      </c>
      <c r="H72" s="3" t="s">
        <v>254</v>
      </c>
      <c r="I72" s="3"/>
      <c r="J72" s="3"/>
      <c r="K72" s="3"/>
      <c r="L72" s="3"/>
      <c r="M72" s="3"/>
      <c r="N72" s="6" t="s">
        <v>53</v>
      </c>
      <c r="O72" s="6" t="s">
        <v>54</v>
      </c>
    </row>
    <row r="73" spans="1:15" ht="47.25" x14ac:dyDescent="0.25">
      <c r="A73" s="27">
        <v>14</v>
      </c>
      <c r="B73" s="41" t="s">
        <v>255</v>
      </c>
      <c r="C73" s="41"/>
      <c r="D73" s="4" t="s">
        <v>49</v>
      </c>
      <c r="E73" s="4" t="s">
        <v>241</v>
      </c>
      <c r="F73" s="4">
        <v>24918</v>
      </c>
      <c r="G73" s="3">
        <v>763.32</v>
      </c>
      <c r="H73" s="3" t="s">
        <v>254</v>
      </c>
      <c r="I73" s="3"/>
      <c r="J73" s="3"/>
      <c r="K73" s="3"/>
      <c r="L73" s="3"/>
      <c r="M73" s="3"/>
      <c r="N73" s="28" t="s">
        <v>53</v>
      </c>
      <c r="O73" s="28" t="s">
        <v>54</v>
      </c>
    </row>
    <row r="74" spans="1:15" ht="47.25" x14ac:dyDescent="0.25">
      <c r="A74" s="27">
        <v>15</v>
      </c>
      <c r="B74" s="41" t="s">
        <v>256</v>
      </c>
      <c r="C74" s="41"/>
      <c r="D74" s="4" t="s">
        <v>49</v>
      </c>
      <c r="E74" s="4" t="s">
        <v>241</v>
      </c>
      <c r="F74" s="4">
        <v>9582</v>
      </c>
      <c r="G74" s="3">
        <v>645</v>
      </c>
      <c r="H74" s="3" t="s">
        <v>242</v>
      </c>
      <c r="I74" s="3"/>
      <c r="J74" s="3"/>
      <c r="K74" s="3"/>
      <c r="L74" s="3"/>
      <c r="M74" s="3"/>
      <c r="N74" s="6" t="s">
        <v>53</v>
      </c>
      <c r="O74" s="6" t="s">
        <v>54</v>
      </c>
    </row>
    <row r="75" spans="1:15" ht="47.25" x14ac:dyDescent="0.25">
      <c r="A75" s="27">
        <v>16</v>
      </c>
      <c r="B75" s="41" t="s">
        <v>257</v>
      </c>
      <c r="C75" s="41"/>
      <c r="D75" s="4" t="s">
        <v>49</v>
      </c>
      <c r="E75" s="4" t="s">
        <v>241</v>
      </c>
      <c r="F75" s="4">
        <v>8532</v>
      </c>
      <c r="G75" s="3">
        <v>500</v>
      </c>
      <c r="H75" s="3" t="s">
        <v>242</v>
      </c>
      <c r="I75" s="3"/>
      <c r="J75" s="3"/>
      <c r="K75" s="3"/>
      <c r="L75" s="3"/>
      <c r="M75" s="3"/>
      <c r="N75" s="28" t="s">
        <v>53</v>
      </c>
      <c r="O75" s="28" t="s">
        <v>54</v>
      </c>
    </row>
    <row r="76" spans="1:15" ht="47.25" x14ac:dyDescent="0.25">
      <c r="A76" s="27">
        <v>17</v>
      </c>
      <c r="B76" s="41" t="s">
        <v>258</v>
      </c>
      <c r="C76" s="41"/>
      <c r="D76" s="4" t="s">
        <v>49</v>
      </c>
      <c r="E76" s="4" t="s">
        <v>241</v>
      </c>
      <c r="F76" s="4">
        <v>13254</v>
      </c>
      <c r="G76" s="3">
        <v>838.87</v>
      </c>
      <c r="H76" s="3" t="s">
        <v>242</v>
      </c>
      <c r="I76" s="3"/>
      <c r="J76" s="3"/>
      <c r="K76" s="3"/>
      <c r="L76" s="3"/>
      <c r="M76" s="3"/>
      <c r="N76" s="6" t="s">
        <v>53</v>
      </c>
      <c r="O76" s="6" t="s">
        <v>54</v>
      </c>
    </row>
    <row r="77" spans="1:15" ht="47.25" x14ac:dyDescent="0.25">
      <c r="A77" s="27">
        <f>A76+1</f>
        <v>18</v>
      </c>
      <c r="B77" s="41" t="s">
        <v>259</v>
      </c>
      <c r="C77" s="41"/>
      <c r="D77" s="4" t="s">
        <v>236</v>
      </c>
      <c r="E77" s="4" t="s">
        <v>241</v>
      </c>
      <c r="F77" s="4">
        <v>13254</v>
      </c>
      <c r="G77" s="3">
        <v>838.87</v>
      </c>
      <c r="H77" s="3" t="s">
        <v>242</v>
      </c>
      <c r="I77" s="3"/>
      <c r="J77" s="3"/>
      <c r="K77" s="3"/>
      <c r="L77" s="3"/>
      <c r="M77" s="3"/>
      <c r="N77" s="28" t="s">
        <v>53</v>
      </c>
      <c r="O77" s="28" t="s">
        <v>54</v>
      </c>
    </row>
    <row r="78" spans="1:15" ht="47.25" x14ac:dyDescent="0.25">
      <c r="A78" s="27">
        <f t="shared" ref="A78:A97" si="0">A77+1</f>
        <v>19</v>
      </c>
      <c r="B78" s="41" t="s">
        <v>260</v>
      </c>
      <c r="C78" s="41"/>
      <c r="D78" s="4" t="s">
        <v>236</v>
      </c>
      <c r="E78" s="4" t="s">
        <v>241</v>
      </c>
      <c r="F78" s="4">
        <v>13438</v>
      </c>
      <c r="G78" s="3">
        <v>838.87</v>
      </c>
      <c r="H78" s="3" t="s">
        <v>242</v>
      </c>
      <c r="I78" s="3"/>
      <c r="J78" s="3"/>
      <c r="K78" s="3"/>
      <c r="L78" s="3"/>
      <c r="M78" s="3"/>
      <c r="N78" s="6" t="s">
        <v>53</v>
      </c>
      <c r="O78" s="6" t="s">
        <v>54</v>
      </c>
    </row>
    <row r="79" spans="1:15" ht="47.25" x14ac:dyDescent="0.25">
      <c r="A79" s="27">
        <f t="shared" si="0"/>
        <v>20</v>
      </c>
      <c r="B79" s="41" t="s">
        <v>261</v>
      </c>
      <c r="C79" s="41"/>
      <c r="D79" s="4" t="s">
        <v>49</v>
      </c>
      <c r="E79" s="4" t="s">
        <v>241</v>
      </c>
      <c r="F79" s="4">
        <v>13254</v>
      </c>
      <c r="G79" s="3">
        <v>838.87</v>
      </c>
      <c r="H79" s="3" t="s">
        <v>242</v>
      </c>
      <c r="I79" s="3"/>
      <c r="J79" s="3"/>
      <c r="K79" s="3"/>
      <c r="L79" s="3"/>
      <c r="M79" s="3"/>
      <c r="N79" s="28" t="s">
        <v>53</v>
      </c>
      <c r="O79" s="28" t="s">
        <v>54</v>
      </c>
    </row>
    <row r="80" spans="1:15" ht="90" x14ac:dyDescent="0.25">
      <c r="A80" s="27">
        <f t="shared" si="0"/>
        <v>21</v>
      </c>
      <c r="B80" s="45" t="s">
        <v>291</v>
      </c>
      <c r="C80" s="46"/>
      <c r="D80" s="37" t="s">
        <v>292</v>
      </c>
      <c r="E80" s="37" t="s">
        <v>296</v>
      </c>
      <c r="F80" s="38" t="s">
        <v>293</v>
      </c>
      <c r="G80" s="38" t="s">
        <v>294</v>
      </c>
      <c r="H80" s="37" t="s">
        <v>295</v>
      </c>
      <c r="I80" s="3"/>
      <c r="J80" s="3"/>
      <c r="K80" s="3"/>
      <c r="L80" s="3"/>
      <c r="M80" s="3"/>
      <c r="N80" s="28" t="s">
        <v>53</v>
      </c>
      <c r="O80" s="28" t="s">
        <v>54</v>
      </c>
    </row>
    <row r="81" spans="1:15" ht="47.25" x14ac:dyDescent="0.25">
      <c r="A81" s="27">
        <f t="shared" si="0"/>
        <v>22</v>
      </c>
      <c r="B81" s="41" t="s">
        <v>262</v>
      </c>
      <c r="C81" s="41"/>
      <c r="D81" s="4" t="s">
        <v>236</v>
      </c>
      <c r="E81" s="4" t="s">
        <v>241</v>
      </c>
      <c r="F81" s="4">
        <v>13254</v>
      </c>
      <c r="G81" s="3">
        <v>838.87</v>
      </c>
      <c r="H81" s="3" t="s">
        <v>242</v>
      </c>
      <c r="I81" s="3"/>
      <c r="J81" s="3"/>
      <c r="K81" s="3"/>
      <c r="L81" s="3"/>
      <c r="M81" s="3"/>
      <c r="N81" s="6" t="s">
        <v>53</v>
      </c>
      <c r="O81" s="6" t="s">
        <v>54</v>
      </c>
    </row>
    <row r="82" spans="1:15" ht="47.25" x14ac:dyDescent="0.25">
      <c r="A82" s="27">
        <f t="shared" si="0"/>
        <v>23</v>
      </c>
      <c r="B82" s="41" t="s">
        <v>263</v>
      </c>
      <c r="C82" s="41"/>
      <c r="D82" s="4" t="s">
        <v>236</v>
      </c>
      <c r="E82" s="4" t="s">
        <v>241</v>
      </c>
      <c r="F82" s="4">
        <v>37414</v>
      </c>
      <c r="G82" s="3">
        <v>2461.5</v>
      </c>
      <c r="H82" s="3" t="s">
        <v>242</v>
      </c>
      <c r="I82" s="3"/>
      <c r="J82" s="3"/>
      <c r="K82" s="3"/>
      <c r="L82" s="3"/>
      <c r="M82" s="3"/>
      <c r="N82" s="28" t="s">
        <v>53</v>
      </c>
      <c r="O82" s="28" t="s">
        <v>54</v>
      </c>
    </row>
    <row r="83" spans="1:15" ht="47.25" x14ac:dyDescent="0.25">
      <c r="A83" s="27">
        <f t="shared" si="0"/>
        <v>24</v>
      </c>
      <c r="B83" s="41" t="s">
        <v>264</v>
      </c>
      <c r="C83" s="41"/>
      <c r="D83" s="4" t="s">
        <v>49</v>
      </c>
      <c r="E83" s="4" t="s">
        <v>241</v>
      </c>
      <c r="F83" s="4">
        <v>18114</v>
      </c>
      <c r="G83" s="3">
        <v>1145.52</v>
      </c>
      <c r="H83" s="3" t="s">
        <v>242</v>
      </c>
      <c r="I83" s="3"/>
      <c r="J83" s="3"/>
      <c r="K83" s="3"/>
      <c r="L83" s="3"/>
      <c r="M83" s="3"/>
      <c r="N83" s="6" t="s">
        <v>53</v>
      </c>
      <c r="O83" s="6" t="s">
        <v>54</v>
      </c>
    </row>
    <row r="84" spans="1:15" ht="47.25" x14ac:dyDescent="0.25">
      <c r="A84" s="27">
        <f t="shared" si="0"/>
        <v>25</v>
      </c>
      <c r="B84" s="41" t="s">
        <v>265</v>
      </c>
      <c r="C84" s="41"/>
      <c r="D84" s="4" t="s">
        <v>236</v>
      </c>
      <c r="E84" s="4" t="s">
        <v>241</v>
      </c>
      <c r="F84" s="4">
        <v>13305</v>
      </c>
      <c r="G84" s="3">
        <v>897.03</v>
      </c>
      <c r="H84" s="3" t="s">
        <v>242</v>
      </c>
      <c r="I84" s="3"/>
      <c r="J84" s="3"/>
      <c r="K84" s="3"/>
      <c r="L84" s="3"/>
      <c r="M84" s="3"/>
      <c r="N84" s="28" t="s">
        <v>53</v>
      </c>
      <c r="O84" s="28" t="s">
        <v>54</v>
      </c>
    </row>
    <row r="85" spans="1:15" ht="47.25" x14ac:dyDescent="0.25">
      <c r="A85" s="27">
        <f t="shared" si="0"/>
        <v>26</v>
      </c>
      <c r="B85" s="41" t="s">
        <v>266</v>
      </c>
      <c r="C85" s="41"/>
      <c r="D85" s="4" t="s">
        <v>49</v>
      </c>
      <c r="E85" s="4" t="s">
        <v>241</v>
      </c>
      <c r="F85" s="4">
        <v>13488</v>
      </c>
      <c r="G85" s="3">
        <v>885.28</v>
      </c>
      <c r="H85" s="3" t="s">
        <v>242</v>
      </c>
      <c r="I85" s="3"/>
      <c r="J85" s="3"/>
      <c r="K85" s="3"/>
      <c r="L85" s="3"/>
      <c r="M85" s="3"/>
      <c r="N85" s="6" t="s">
        <v>53</v>
      </c>
      <c r="O85" s="6" t="s">
        <v>54</v>
      </c>
    </row>
    <row r="86" spans="1:15" ht="47.25" x14ac:dyDescent="0.25">
      <c r="A86" s="27">
        <f t="shared" si="0"/>
        <v>27</v>
      </c>
      <c r="B86" s="41" t="s">
        <v>267</v>
      </c>
      <c r="C86" s="41"/>
      <c r="D86" s="4" t="s">
        <v>236</v>
      </c>
      <c r="E86" s="4" t="s">
        <v>241</v>
      </c>
      <c r="F86" s="4">
        <v>13305</v>
      </c>
      <c r="G86" s="3">
        <v>897.03</v>
      </c>
      <c r="H86" s="3" t="s">
        <v>242</v>
      </c>
      <c r="I86" s="3"/>
      <c r="J86" s="3"/>
      <c r="K86" s="3"/>
      <c r="L86" s="3"/>
      <c r="M86" s="3"/>
      <c r="N86" s="28" t="s">
        <v>53</v>
      </c>
      <c r="O86" s="28" t="s">
        <v>54</v>
      </c>
    </row>
    <row r="87" spans="1:15" ht="47.25" x14ac:dyDescent="0.25">
      <c r="A87" s="27">
        <f t="shared" si="0"/>
        <v>28</v>
      </c>
      <c r="B87" s="41" t="s">
        <v>268</v>
      </c>
      <c r="C87" s="41"/>
      <c r="D87" s="4" t="s">
        <v>49</v>
      </c>
      <c r="E87" s="4" t="s">
        <v>241</v>
      </c>
      <c r="F87" s="4">
        <v>9088</v>
      </c>
      <c r="G87" s="3">
        <v>599</v>
      </c>
      <c r="H87" s="3" t="s">
        <v>242</v>
      </c>
      <c r="I87" s="3"/>
      <c r="J87" s="3"/>
      <c r="K87" s="3"/>
      <c r="L87" s="3"/>
      <c r="M87" s="3"/>
      <c r="N87" s="6" t="s">
        <v>53</v>
      </c>
      <c r="O87" s="6" t="s">
        <v>54</v>
      </c>
    </row>
    <row r="88" spans="1:15" ht="47.25" x14ac:dyDescent="0.25">
      <c r="A88" s="27">
        <f t="shared" si="0"/>
        <v>29</v>
      </c>
      <c r="B88" s="41" t="s">
        <v>269</v>
      </c>
      <c r="C88" s="41"/>
      <c r="D88" s="4" t="s">
        <v>49</v>
      </c>
      <c r="E88" s="4" t="s">
        <v>241</v>
      </c>
      <c r="F88" s="4">
        <v>9088</v>
      </c>
      <c r="G88" s="3">
        <v>599</v>
      </c>
      <c r="H88" s="3" t="s">
        <v>242</v>
      </c>
      <c r="I88" s="3"/>
      <c r="J88" s="3"/>
      <c r="K88" s="3"/>
      <c r="L88" s="3"/>
      <c r="M88" s="3"/>
      <c r="N88" s="28" t="s">
        <v>53</v>
      </c>
      <c r="O88" s="28" t="s">
        <v>54</v>
      </c>
    </row>
    <row r="89" spans="1:15" ht="47.25" x14ac:dyDescent="0.25">
      <c r="A89" s="27">
        <f t="shared" si="0"/>
        <v>30</v>
      </c>
      <c r="B89" s="41" t="s">
        <v>270</v>
      </c>
      <c r="C89" s="41"/>
      <c r="D89" s="4" t="s">
        <v>236</v>
      </c>
      <c r="E89" s="4" t="s">
        <v>241</v>
      </c>
      <c r="F89" s="4">
        <v>9088</v>
      </c>
      <c r="G89" s="3">
        <v>599</v>
      </c>
      <c r="H89" s="3" t="s">
        <v>242</v>
      </c>
      <c r="I89" s="3"/>
      <c r="J89" s="3"/>
      <c r="K89" s="3"/>
      <c r="L89" s="3"/>
      <c r="M89" s="3"/>
      <c r="N89" s="6" t="s">
        <v>53</v>
      </c>
      <c r="O89" s="6" t="s">
        <v>54</v>
      </c>
    </row>
    <row r="90" spans="1:15" ht="47.25" x14ac:dyDescent="0.25">
      <c r="A90" s="27">
        <f t="shared" si="0"/>
        <v>31</v>
      </c>
      <c r="B90" s="41" t="s">
        <v>271</v>
      </c>
      <c r="C90" s="41"/>
      <c r="D90" s="4" t="s">
        <v>236</v>
      </c>
      <c r="E90" s="4" t="s">
        <v>232</v>
      </c>
      <c r="F90" s="4">
        <v>11554</v>
      </c>
      <c r="G90" s="3">
        <v>990</v>
      </c>
      <c r="H90" s="3" t="s">
        <v>272</v>
      </c>
      <c r="I90" s="3"/>
      <c r="J90" s="3"/>
      <c r="K90" s="3"/>
      <c r="L90" s="3"/>
      <c r="M90" s="3"/>
      <c r="N90" s="28" t="s">
        <v>53</v>
      </c>
      <c r="O90" s="28" t="s">
        <v>54</v>
      </c>
    </row>
    <row r="91" spans="1:15" ht="47.25" x14ac:dyDescent="0.25">
      <c r="A91" s="27">
        <f t="shared" si="0"/>
        <v>32</v>
      </c>
      <c r="B91" s="41" t="s">
        <v>273</v>
      </c>
      <c r="C91" s="41"/>
      <c r="D91" s="4" t="s">
        <v>236</v>
      </c>
      <c r="E91" s="4" t="s">
        <v>232</v>
      </c>
      <c r="F91" s="4">
        <v>4019</v>
      </c>
      <c r="G91" s="3">
        <v>376</v>
      </c>
      <c r="H91" s="3" t="s">
        <v>237</v>
      </c>
      <c r="I91" s="3"/>
      <c r="J91" s="3"/>
      <c r="K91" s="3"/>
      <c r="L91" s="3"/>
      <c r="M91" s="3"/>
      <c r="N91" s="6" t="s">
        <v>53</v>
      </c>
      <c r="O91" s="6" t="s">
        <v>54</v>
      </c>
    </row>
    <row r="92" spans="1:15" ht="47.25" x14ac:dyDescent="0.25">
      <c r="A92" s="27">
        <f t="shared" si="0"/>
        <v>33</v>
      </c>
      <c r="B92" s="41" t="s">
        <v>274</v>
      </c>
      <c r="C92" s="41"/>
      <c r="D92" s="4" t="s">
        <v>49</v>
      </c>
      <c r="E92" s="4" t="s">
        <v>232</v>
      </c>
      <c r="F92" s="4">
        <v>7279</v>
      </c>
      <c r="G92" s="3">
        <v>670</v>
      </c>
      <c r="H92" s="3" t="s">
        <v>272</v>
      </c>
      <c r="I92" s="3"/>
      <c r="J92" s="3"/>
      <c r="K92" s="3"/>
      <c r="L92" s="3"/>
      <c r="M92" s="3"/>
      <c r="N92" s="28" t="s">
        <v>53</v>
      </c>
      <c r="O92" s="28" t="s">
        <v>54</v>
      </c>
    </row>
    <row r="93" spans="1:15" ht="47.25" x14ac:dyDescent="0.25">
      <c r="A93" s="27">
        <f t="shared" si="0"/>
        <v>34</v>
      </c>
      <c r="B93" s="41" t="s">
        <v>275</v>
      </c>
      <c r="C93" s="41"/>
      <c r="D93" s="4" t="s">
        <v>276</v>
      </c>
      <c r="E93" s="4" t="s">
        <v>277</v>
      </c>
      <c r="F93" s="4">
        <v>8916</v>
      </c>
      <c r="G93" s="3">
        <v>1340</v>
      </c>
      <c r="H93" s="3" t="s">
        <v>278</v>
      </c>
      <c r="I93" s="3"/>
      <c r="J93" s="3"/>
      <c r="K93" s="3"/>
      <c r="L93" s="3"/>
      <c r="M93" s="3"/>
      <c r="N93" s="6" t="s">
        <v>53</v>
      </c>
      <c r="O93" s="6" t="s">
        <v>54</v>
      </c>
    </row>
    <row r="94" spans="1:15" ht="31.5" x14ac:dyDescent="0.25">
      <c r="A94" s="27">
        <f t="shared" si="0"/>
        <v>35</v>
      </c>
      <c r="B94" s="41" t="s">
        <v>279</v>
      </c>
      <c r="C94" s="41"/>
      <c r="D94" s="4" t="s">
        <v>233</v>
      </c>
      <c r="E94" s="4" t="s">
        <v>277</v>
      </c>
      <c r="F94" s="4">
        <v>2064</v>
      </c>
      <c r="G94" s="3">
        <v>378</v>
      </c>
      <c r="H94" s="3" t="s">
        <v>280</v>
      </c>
      <c r="I94" s="3"/>
      <c r="J94" s="3"/>
      <c r="K94" s="3"/>
      <c r="L94" s="3"/>
      <c r="M94" s="3"/>
      <c r="N94" s="28" t="s">
        <v>53</v>
      </c>
      <c r="O94" s="28" t="s">
        <v>54</v>
      </c>
    </row>
    <row r="95" spans="1:15" ht="31.5" x14ac:dyDescent="0.25">
      <c r="A95" s="27">
        <f t="shared" si="0"/>
        <v>36</v>
      </c>
      <c r="B95" s="41" t="s">
        <v>281</v>
      </c>
      <c r="C95" s="41"/>
      <c r="D95" s="4" t="s">
        <v>233</v>
      </c>
      <c r="E95" s="4" t="s">
        <v>277</v>
      </c>
      <c r="F95" s="4">
        <v>1574</v>
      </c>
      <c r="G95" s="3">
        <v>303</v>
      </c>
      <c r="H95" s="3" t="s">
        <v>280</v>
      </c>
      <c r="I95" s="3"/>
      <c r="J95" s="3"/>
      <c r="K95" s="3"/>
      <c r="L95" s="3"/>
      <c r="M95" s="3"/>
      <c r="N95" s="6" t="s">
        <v>53</v>
      </c>
      <c r="O95" s="6" t="s">
        <v>54</v>
      </c>
    </row>
    <row r="96" spans="1:15" ht="31.5" x14ac:dyDescent="0.25">
      <c r="A96" s="27">
        <f t="shared" si="0"/>
        <v>37</v>
      </c>
      <c r="B96" s="41" t="s">
        <v>282</v>
      </c>
      <c r="C96" s="41"/>
      <c r="D96" s="4" t="s">
        <v>233</v>
      </c>
      <c r="E96" s="4" t="s">
        <v>277</v>
      </c>
      <c r="F96" s="4">
        <v>3064.66</v>
      </c>
      <c r="G96" s="3">
        <v>509</v>
      </c>
      <c r="H96" s="3" t="s">
        <v>280</v>
      </c>
      <c r="I96" s="3"/>
      <c r="J96" s="3"/>
      <c r="K96" s="3"/>
      <c r="L96" s="3"/>
      <c r="M96" s="3"/>
      <c r="N96" s="28" t="s">
        <v>53</v>
      </c>
      <c r="O96" s="28" t="s">
        <v>54</v>
      </c>
    </row>
    <row r="97" spans="1:21" ht="47.25" x14ac:dyDescent="0.25">
      <c r="A97" s="27">
        <f t="shared" si="0"/>
        <v>38</v>
      </c>
      <c r="B97" s="41" t="s">
        <v>283</v>
      </c>
      <c r="C97" s="41"/>
      <c r="D97" s="4" t="s">
        <v>284</v>
      </c>
      <c r="E97" s="4" t="s">
        <v>277</v>
      </c>
      <c r="F97" s="4">
        <v>3342</v>
      </c>
      <c r="G97" s="3">
        <v>367.2</v>
      </c>
      <c r="H97" s="3" t="s">
        <v>285</v>
      </c>
      <c r="I97" s="3"/>
      <c r="J97" s="3"/>
      <c r="K97" s="3"/>
      <c r="L97" s="3"/>
      <c r="M97" s="3"/>
      <c r="N97" s="6" t="s">
        <v>53</v>
      </c>
      <c r="O97" s="6" t="s">
        <v>54</v>
      </c>
    </row>
    <row r="98" spans="1:21" ht="18.75" x14ac:dyDescent="0.25">
      <c r="A98" s="50" t="s">
        <v>55</v>
      </c>
      <c r="B98" s="51"/>
      <c r="C98" s="51"/>
      <c r="D98" s="51"/>
      <c r="E98" s="51"/>
      <c r="F98" s="51"/>
      <c r="G98" s="51"/>
      <c r="H98" s="52"/>
      <c r="I98" s="17"/>
      <c r="J98" s="17"/>
      <c r="K98" s="17"/>
      <c r="L98" s="17"/>
      <c r="M98" s="17"/>
      <c r="N98" s="18" t="s">
        <v>297</v>
      </c>
      <c r="O98" s="18" t="s">
        <v>57</v>
      </c>
    </row>
    <row r="99" spans="1:21" ht="15.75" x14ac:dyDescent="0.25">
      <c r="A99" s="47" t="s">
        <v>190</v>
      </c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9"/>
    </row>
    <row r="100" spans="1:21" ht="15.75" customHeight="1" x14ac:dyDescent="0.25">
      <c r="A100" s="29">
        <v>1</v>
      </c>
      <c r="B100" s="43" t="s">
        <v>127</v>
      </c>
      <c r="C100" s="43"/>
      <c r="D100" s="31" t="s">
        <v>49</v>
      </c>
      <c r="E100" s="31" t="s">
        <v>191</v>
      </c>
      <c r="F100" s="31">
        <v>7654</v>
      </c>
      <c r="G100" s="28">
        <v>693</v>
      </c>
      <c r="H100" s="20" t="s">
        <v>197</v>
      </c>
      <c r="I100" s="29"/>
      <c r="J100" s="29"/>
      <c r="K100" s="29"/>
      <c r="L100" s="29"/>
      <c r="M100" s="29"/>
      <c r="N100" s="20" t="s">
        <v>53</v>
      </c>
      <c r="O100" s="20" t="s">
        <v>54</v>
      </c>
      <c r="Q100" s="80"/>
      <c r="R100" s="80"/>
      <c r="S100" s="81"/>
      <c r="T100" s="82"/>
      <c r="U100" s="81"/>
    </row>
    <row r="101" spans="1:21" ht="15" customHeight="1" x14ac:dyDescent="0.25">
      <c r="A101" s="29">
        <v>2</v>
      </c>
      <c r="B101" s="42" t="s">
        <v>128</v>
      </c>
      <c r="C101" s="42"/>
      <c r="D101" s="31" t="s">
        <v>49</v>
      </c>
      <c r="E101" s="31" t="s">
        <v>51</v>
      </c>
      <c r="F101" s="31">
        <v>13589</v>
      </c>
      <c r="G101" s="28">
        <v>839.7</v>
      </c>
      <c r="H101" s="29">
        <v>5</v>
      </c>
      <c r="I101" s="29"/>
      <c r="J101" s="29"/>
      <c r="K101" s="29"/>
      <c r="L101" s="29"/>
      <c r="M101" s="29"/>
      <c r="N101" s="20" t="s">
        <v>53</v>
      </c>
      <c r="O101" s="20" t="s">
        <v>54</v>
      </c>
      <c r="Q101" s="83"/>
      <c r="R101" s="83"/>
      <c r="S101" s="81"/>
      <c r="T101" s="82"/>
      <c r="U101" s="81"/>
    </row>
    <row r="102" spans="1:21" ht="15" customHeight="1" x14ac:dyDescent="0.25">
      <c r="A102" s="29">
        <v>3</v>
      </c>
      <c r="B102" s="42" t="s">
        <v>129</v>
      </c>
      <c r="C102" s="42"/>
      <c r="D102" s="31" t="s">
        <v>49</v>
      </c>
      <c r="E102" s="31" t="s">
        <v>191</v>
      </c>
      <c r="F102" s="31">
        <v>10426</v>
      </c>
      <c r="G102" s="28">
        <v>854</v>
      </c>
      <c r="H102" s="29">
        <v>4</v>
      </c>
      <c r="I102" s="29"/>
      <c r="J102" s="29"/>
      <c r="K102" s="29"/>
      <c r="L102" s="29"/>
      <c r="M102" s="29"/>
      <c r="N102" s="20" t="s">
        <v>53</v>
      </c>
      <c r="O102" s="20" t="s">
        <v>54</v>
      </c>
      <c r="Q102" s="83"/>
      <c r="R102" s="83"/>
      <c r="S102" s="81"/>
      <c r="T102" s="82"/>
      <c r="U102" s="81"/>
    </row>
    <row r="103" spans="1:21" ht="15" customHeight="1" x14ac:dyDescent="0.25">
      <c r="A103" s="29">
        <v>4</v>
      </c>
      <c r="B103" s="44" t="s">
        <v>130</v>
      </c>
      <c r="C103" s="44"/>
      <c r="D103" s="31" t="s">
        <v>49</v>
      </c>
      <c r="E103" s="31" t="s">
        <v>51</v>
      </c>
      <c r="F103" s="31">
        <v>9095.6</v>
      </c>
      <c r="G103" s="28">
        <v>547</v>
      </c>
      <c r="H103" s="29">
        <v>5</v>
      </c>
      <c r="I103" s="29"/>
      <c r="J103" s="29"/>
      <c r="K103" s="29"/>
      <c r="L103" s="29"/>
      <c r="M103" s="29"/>
      <c r="N103" s="20" t="s">
        <v>53</v>
      </c>
      <c r="O103" s="20" t="s">
        <v>54</v>
      </c>
      <c r="Q103" s="84"/>
      <c r="R103" s="84"/>
      <c r="S103" s="81"/>
      <c r="T103" s="82"/>
      <c r="U103" s="81"/>
    </row>
    <row r="104" spans="1:21" ht="15" customHeight="1" x14ac:dyDescent="0.25">
      <c r="A104" s="29">
        <v>5</v>
      </c>
      <c r="B104" s="42" t="s">
        <v>131</v>
      </c>
      <c r="C104" s="42"/>
      <c r="D104" s="31" t="s">
        <v>49</v>
      </c>
      <c r="E104" s="31" t="s">
        <v>191</v>
      </c>
      <c r="F104" s="31">
        <v>8160</v>
      </c>
      <c r="G104" s="28">
        <v>699</v>
      </c>
      <c r="H104" s="29">
        <v>4</v>
      </c>
      <c r="I104" s="29"/>
      <c r="J104" s="29"/>
      <c r="K104" s="29"/>
      <c r="L104" s="29"/>
      <c r="M104" s="29"/>
      <c r="N104" s="20" t="s">
        <v>53</v>
      </c>
      <c r="O104" s="20" t="s">
        <v>54</v>
      </c>
      <c r="Q104" s="83"/>
      <c r="R104" s="83"/>
      <c r="S104" s="81"/>
      <c r="T104" s="82"/>
      <c r="U104" s="81"/>
    </row>
    <row r="105" spans="1:21" ht="15" customHeight="1" x14ac:dyDescent="0.25">
      <c r="A105" s="29">
        <v>6</v>
      </c>
      <c r="B105" s="42" t="s">
        <v>132</v>
      </c>
      <c r="C105" s="42"/>
      <c r="D105" s="31" t="s">
        <v>49</v>
      </c>
      <c r="E105" s="31" t="s">
        <v>51</v>
      </c>
      <c r="F105" s="31">
        <v>8784.4599999999991</v>
      </c>
      <c r="G105" s="28">
        <v>547.29999999999995</v>
      </c>
      <c r="H105" s="29">
        <v>5</v>
      </c>
      <c r="I105" s="29"/>
      <c r="J105" s="29"/>
      <c r="K105" s="29"/>
      <c r="L105" s="29"/>
      <c r="M105" s="29"/>
      <c r="N105" s="20" t="s">
        <v>53</v>
      </c>
      <c r="O105" s="20" t="s">
        <v>54</v>
      </c>
      <c r="Q105" s="83"/>
      <c r="R105" s="83"/>
      <c r="S105" s="81"/>
      <c r="T105" s="82"/>
      <c r="U105" s="81"/>
    </row>
    <row r="106" spans="1:21" ht="15" customHeight="1" x14ac:dyDescent="0.25">
      <c r="A106" s="29">
        <v>7</v>
      </c>
      <c r="B106" s="42" t="s">
        <v>133</v>
      </c>
      <c r="C106" s="42"/>
      <c r="D106" s="31" t="s">
        <v>49</v>
      </c>
      <c r="E106" s="31" t="s">
        <v>51</v>
      </c>
      <c r="F106" s="31">
        <v>22214</v>
      </c>
      <c r="G106" s="76">
        <v>718.1</v>
      </c>
      <c r="H106" s="29">
        <v>12</v>
      </c>
      <c r="I106" s="29"/>
      <c r="J106" s="29"/>
      <c r="K106" s="29"/>
      <c r="L106" s="29"/>
      <c r="M106" s="29"/>
      <c r="N106" s="20" t="s">
        <v>53</v>
      </c>
      <c r="O106" s="20" t="s">
        <v>54</v>
      </c>
      <c r="Q106" s="83"/>
      <c r="R106" s="83"/>
      <c r="S106" s="81"/>
      <c r="T106" s="85"/>
      <c r="U106" s="81"/>
    </row>
    <row r="107" spans="1:21" ht="15" customHeight="1" x14ac:dyDescent="0.25">
      <c r="A107" s="29">
        <v>8</v>
      </c>
      <c r="B107" s="42" t="s">
        <v>134</v>
      </c>
      <c r="C107" s="42"/>
      <c r="D107" s="31" t="s">
        <v>49</v>
      </c>
      <c r="E107" s="31" t="s">
        <v>51</v>
      </c>
      <c r="F107" s="31">
        <v>8841.73</v>
      </c>
      <c r="G107" s="28">
        <v>569.29999999999995</v>
      </c>
      <c r="H107" s="29">
        <v>5</v>
      </c>
      <c r="I107" s="29"/>
      <c r="J107" s="29"/>
      <c r="K107" s="29"/>
      <c r="L107" s="29"/>
      <c r="M107" s="29"/>
      <c r="N107" s="20" t="s">
        <v>53</v>
      </c>
      <c r="O107" s="20" t="s">
        <v>54</v>
      </c>
      <c r="Q107" s="83"/>
      <c r="R107" s="83"/>
      <c r="S107" s="81"/>
      <c r="T107" s="82"/>
      <c r="U107" s="81"/>
    </row>
    <row r="108" spans="1:21" ht="18.75" customHeight="1" x14ac:dyDescent="0.25">
      <c r="A108" s="29">
        <v>9</v>
      </c>
      <c r="B108" s="42" t="s">
        <v>135</v>
      </c>
      <c r="C108" s="42"/>
      <c r="D108" s="31" t="s">
        <v>49</v>
      </c>
      <c r="E108" s="31" t="s">
        <v>51</v>
      </c>
      <c r="F108" s="31">
        <v>9328.4599999999991</v>
      </c>
      <c r="G108" s="76">
        <v>585.1</v>
      </c>
      <c r="H108" s="29">
        <v>5</v>
      </c>
      <c r="I108" s="29"/>
      <c r="J108" s="29"/>
      <c r="K108" s="29"/>
      <c r="L108" s="29"/>
      <c r="M108" s="29"/>
      <c r="N108" s="20" t="s">
        <v>53</v>
      </c>
      <c r="O108" s="20" t="s">
        <v>54</v>
      </c>
      <c r="Q108" s="83"/>
      <c r="R108" s="83"/>
      <c r="S108" s="81"/>
      <c r="T108" s="85"/>
      <c r="U108" s="81"/>
    </row>
    <row r="109" spans="1:21" ht="15" customHeight="1" x14ac:dyDescent="0.25">
      <c r="A109" s="29">
        <v>10</v>
      </c>
      <c r="B109" s="42" t="s">
        <v>136</v>
      </c>
      <c r="C109" s="42"/>
      <c r="D109" s="31" t="s">
        <v>49</v>
      </c>
      <c r="E109" s="31" t="s">
        <v>51</v>
      </c>
      <c r="F109" s="31">
        <v>7426.83</v>
      </c>
      <c r="G109" s="76">
        <v>361.8</v>
      </c>
      <c r="H109" s="29">
        <v>7</v>
      </c>
      <c r="I109" s="29"/>
      <c r="J109" s="29"/>
      <c r="K109" s="29"/>
      <c r="L109" s="29"/>
      <c r="M109" s="29"/>
      <c r="N109" s="20" t="s">
        <v>53</v>
      </c>
      <c r="O109" s="20" t="s">
        <v>54</v>
      </c>
      <c r="Q109" s="83"/>
      <c r="R109" s="83"/>
      <c r="S109" s="81"/>
      <c r="T109" s="85"/>
      <c r="U109" s="81"/>
    </row>
    <row r="110" spans="1:21" ht="15" customHeight="1" x14ac:dyDescent="0.25">
      <c r="A110" s="29">
        <v>11</v>
      </c>
      <c r="B110" s="42" t="s">
        <v>137</v>
      </c>
      <c r="C110" s="42"/>
      <c r="D110" s="31" t="s">
        <v>49</v>
      </c>
      <c r="E110" s="31" t="s">
        <v>51</v>
      </c>
      <c r="F110" s="31">
        <v>9790</v>
      </c>
      <c r="G110" s="76">
        <v>385</v>
      </c>
      <c r="H110" s="29">
        <v>9</v>
      </c>
      <c r="I110" s="29"/>
      <c r="J110" s="29"/>
      <c r="K110" s="29"/>
      <c r="L110" s="29"/>
      <c r="M110" s="29"/>
      <c r="N110" s="20" t="s">
        <v>53</v>
      </c>
      <c r="O110" s="20" t="s">
        <v>54</v>
      </c>
      <c r="Q110" s="83"/>
      <c r="R110" s="83"/>
      <c r="S110" s="81"/>
      <c r="T110" s="85"/>
      <c r="U110" s="81"/>
    </row>
    <row r="111" spans="1:21" ht="15" customHeight="1" x14ac:dyDescent="0.25">
      <c r="A111" s="29">
        <v>12</v>
      </c>
      <c r="B111" s="42" t="s">
        <v>138</v>
      </c>
      <c r="C111" s="42"/>
      <c r="D111" s="31" t="s">
        <v>49</v>
      </c>
      <c r="E111" s="31" t="s">
        <v>51</v>
      </c>
      <c r="F111" s="31">
        <v>29370</v>
      </c>
      <c r="G111" s="76">
        <v>1004.4</v>
      </c>
      <c r="H111" s="29">
        <v>9</v>
      </c>
      <c r="I111" s="29"/>
      <c r="J111" s="29"/>
      <c r="K111" s="29"/>
      <c r="L111" s="29"/>
      <c r="M111" s="29"/>
      <c r="N111" s="20" t="s">
        <v>53</v>
      </c>
      <c r="O111" s="20" t="s">
        <v>54</v>
      </c>
      <c r="Q111" s="83"/>
      <c r="R111" s="83"/>
      <c r="S111" s="81"/>
      <c r="T111" s="85"/>
      <c r="U111" s="81"/>
    </row>
    <row r="112" spans="1:21" ht="15" customHeight="1" x14ac:dyDescent="0.25">
      <c r="A112" s="29">
        <v>13</v>
      </c>
      <c r="B112" s="42" t="s">
        <v>139</v>
      </c>
      <c r="C112" s="42"/>
      <c r="D112" s="31" t="s">
        <v>49</v>
      </c>
      <c r="E112" s="31" t="s">
        <v>51</v>
      </c>
      <c r="F112" s="31">
        <v>13864.06</v>
      </c>
      <c r="G112" s="77">
        <v>839.7</v>
      </c>
      <c r="H112" s="29">
        <v>5</v>
      </c>
      <c r="I112" s="29"/>
      <c r="J112" s="29"/>
      <c r="K112" s="29"/>
      <c r="L112" s="29"/>
      <c r="M112" s="29"/>
      <c r="N112" s="20" t="s">
        <v>53</v>
      </c>
      <c r="O112" s="20" t="s">
        <v>54</v>
      </c>
      <c r="Q112" s="83"/>
      <c r="R112" s="83"/>
      <c r="S112" s="81"/>
      <c r="T112" s="86"/>
      <c r="U112" s="81"/>
    </row>
    <row r="113" spans="1:21" ht="15" customHeight="1" x14ac:dyDescent="0.25">
      <c r="A113" s="29">
        <v>14</v>
      </c>
      <c r="B113" s="42" t="s">
        <v>140</v>
      </c>
      <c r="C113" s="42"/>
      <c r="D113" s="31" t="s">
        <v>49</v>
      </c>
      <c r="E113" s="31" t="s">
        <v>51</v>
      </c>
      <c r="F113" s="31">
        <v>13864.06</v>
      </c>
      <c r="G113" s="28">
        <v>839.7</v>
      </c>
      <c r="H113" s="29">
        <v>5</v>
      </c>
      <c r="I113" s="29"/>
      <c r="J113" s="29"/>
      <c r="K113" s="29"/>
      <c r="L113" s="29"/>
      <c r="M113" s="29"/>
      <c r="N113" s="20" t="s">
        <v>53</v>
      </c>
      <c r="O113" s="20" t="s">
        <v>54</v>
      </c>
      <c r="Q113" s="83"/>
      <c r="R113" s="83"/>
      <c r="S113" s="81"/>
      <c r="T113" s="82"/>
      <c r="U113" s="81"/>
    </row>
    <row r="114" spans="1:21" ht="15" customHeight="1" x14ac:dyDescent="0.25">
      <c r="A114" s="29">
        <v>15</v>
      </c>
      <c r="B114" s="42" t="s">
        <v>141</v>
      </c>
      <c r="C114" s="42"/>
      <c r="D114" s="31" t="s">
        <v>49</v>
      </c>
      <c r="E114" s="31" t="s">
        <v>51</v>
      </c>
      <c r="F114" s="31">
        <v>13864.06</v>
      </c>
      <c r="G114" s="28">
        <v>839.7</v>
      </c>
      <c r="H114" s="29">
        <v>5</v>
      </c>
      <c r="I114" s="29"/>
      <c r="J114" s="29"/>
      <c r="K114" s="29"/>
      <c r="L114" s="29"/>
      <c r="M114" s="29"/>
      <c r="N114" s="20" t="s">
        <v>53</v>
      </c>
      <c r="O114" s="20" t="s">
        <v>54</v>
      </c>
      <c r="Q114" s="83"/>
      <c r="R114" s="83"/>
      <c r="S114" s="81"/>
      <c r="T114" s="82"/>
      <c r="U114" s="81"/>
    </row>
    <row r="115" spans="1:21" ht="15" customHeight="1" x14ac:dyDescent="0.25">
      <c r="A115" s="29">
        <v>16</v>
      </c>
      <c r="B115" s="42" t="s">
        <v>142</v>
      </c>
      <c r="C115" s="42"/>
      <c r="D115" s="31" t="s">
        <v>49</v>
      </c>
      <c r="E115" s="31" t="s">
        <v>51</v>
      </c>
      <c r="F115" s="32">
        <v>9402</v>
      </c>
      <c r="G115" s="28">
        <v>541</v>
      </c>
      <c r="H115" s="29">
        <v>7</v>
      </c>
      <c r="I115" s="29"/>
      <c r="J115" s="29"/>
      <c r="K115" s="29"/>
      <c r="L115" s="29"/>
      <c r="M115" s="29"/>
      <c r="N115" s="20" t="s">
        <v>53</v>
      </c>
      <c r="O115" s="20" t="s">
        <v>54</v>
      </c>
      <c r="Q115" s="83"/>
      <c r="R115" s="83"/>
      <c r="S115" s="81"/>
      <c r="T115" s="82"/>
      <c r="U115" s="81"/>
    </row>
    <row r="116" spans="1:21" ht="15" customHeight="1" x14ac:dyDescent="0.25">
      <c r="A116" s="29">
        <v>17</v>
      </c>
      <c r="B116" s="42" t="s">
        <v>143</v>
      </c>
      <c r="C116" s="42"/>
      <c r="D116" s="31" t="s">
        <v>49</v>
      </c>
      <c r="E116" s="31" t="s">
        <v>51</v>
      </c>
      <c r="F116" s="32">
        <v>9512</v>
      </c>
      <c r="G116" s="28">
        <v>355.6</v>
      </c>
      <c r="H116" s="29">
        <v>9</v>
      </c>
      <c r="I116" s="29"/>
      <c r="J116" s="29"/>
      <c r="K116" s="29"/>
      <c r="L116" s="29"/>
      <c r="M116" s="29"/>
      <c r="N116" s="20" t="s">
        <v>53</v>
      </c>
      <c r="O116" s="20" t="s">
        <v>54</v>
      </c>
      <c r="Q116" s="83"/>
      <c r="R116" s="83"/>
      <c r="S116" s="81"/>
      <c r="T116" s="82"/>
      <c r="U116" s="81"/>
    </row>
    <row r="117" spans="1:21" ht="15" customHeight="1" x14ac:dyDescent="0.25">
      <c r="A117" s="29">
        <v>18</v>
      </c>
      <c r="B117" s="44" t="s">
        <v>144</v>
      </c>
      <c r="C117" s="44"/>
      <c r="D117" s="31" t="s">
        <v>49</v>
      </c>
      <c r="E117" s="31" t="s">
        <v>51</v>
      </c>
      <c r="F117" s="31">
        <v>9511.5</v>
      </c>
      <c r="G117" s="28">
        <v>355.6</v>
      </c>
      <c r="H117" s="29">
        <v>9</v>
      </c>
      <c r="I117" s="29"/>
      <c r="J117" s="29"/>
      <c r="K117" s="29"/>
      <c r="L117" s="29"/>
      <c r="M117" s="29"/>
      <c r="N117" s="20" t="s">
        <v>53</v>
      </c>
      <c r="O117" s="20" t="s">
        <v>54</v>
      </c>
      <c r="Q117" s="84"/>
      <c r="R117" s="84"/>
      <c r="S117" s="81"/>
      <c r="T117" s="82"/>
      <c r="U117" s="81"/>
    </row>
    <row r="118" spans="1:21" ht="15" customHeight="1" x14ac:dyDescent="0.25">
      <c r="A118" s="29">
        <v>19</v>
      </c>
      <c r="B118" s="42" t="s">
        <v>145</v>
      </c>
      <c r="C118" s="42"/>
      <c r="D118" s="31" t="s">
        <v>49</v>
      </c>
      <c r="E118" s="31" t="s">
        <v>51</v>
      </c>
      <c r="F118" s="32">
        <v>6242</v>
      </c>
      <c r="G118" s="77">
        <v>342.8</v>
      </c>
      <c r="H118" s="29">
        <v>7</v>
      </c>
      <c r="I118" s="29"/>
      <c r="J118" s="29"/>
      <c r="K118" s="29"/>
      <c r="L118" s="29"/>
      <c r="M118" s="29"/>
      <c r="N118" s="20" t="s">
        <v>53</v>
      </c>
      <c r="O118" s="20" t="s">
        <v>54</v>
      </c>
      <c r="Q118" s="83"/>
      <c r="R118" s="83"/>
      <c r="S118" s="81"/>
      <c r="T118" s="86"/>
      <c r="U118" s="81"/>
    </row>
    <row r="119" spans="1:21" ht="15" customHeight="1" x14ac:dyDescent="0.25">
      <c r="A119" s="29">
        <v>20</v>
      </c>
      <c r="B119" s="42" t="s">
        <v>146</v>
      </c>
      <c r="C119" s="42"/>
      <c r="D119" s="31" t="s">
        <v>49</v>
      </c>
      <c r="E119" s="31" t="s">
        <v>51</v>
      </c>
      <c r="F119" s="32">
        <v>8842</v>
      </c>
      <c r="G119" s="77">
        <v>547.29999999999995</v>
      </c>
      <c r="H119" s="29">
        <v>5</v>
      </c>
      <c r="I119" s="29"/>
      <c r="J119" s="29"/>
      <c r="K119" s="29"/>
      <c r="L119" s="29"/>
      <c r="M119" s="29"/>
      <c r="N119" s="20" t="s">
        <v>53</v>
      </c>
      <c r="O119" s="20" t="s">
        <v>54</v>
      </c>
      <c r="Q119" s="83"/>
      <c r="R119" s="83"/>
      <c r="S119" s="81"/>
      <c r="T119" s="86"/>
      <c r="U119" s="81"/>
    </row>
    <row r="120" spans="1:21" x14ac:dyDescent="0.25">
      <c r="A120" s="29">
        <v>21</v>
      </c>
      <c r="B120" s="42" t="s">
        <v>147</v>
      </c>
      <c r="C120" s="42"/>
      <c r="D120" s="31" t="s">
        <v>49</v>
      </c>
      <c r="E120" s="31" t="s">
        <v>51</v>
      </c>
      <c r="F120" s="32">
        <v>13579</v>
      </c>
      <c r="G120" s="77">
        <v>839.7</v>
      </c>
      <c r="H120" s="29">
        <v>5</v>
      </c>
      <c r="I120" s="29"/>
      <c r="J120" s="29"/>
      <c r="K120" s="29"/>
      <c r="L120" s="29"/>
      <c r="M120" s="29"/>
      <c r="N120" s="20" t="s">
        <v>53</v>
      </c>
      <c r="O120" s="20" t="s">
        <v>54</v>
      </c>
      <c r="Q120" s="83"/>
      <c r="R120" s="83"/>
      <c r="S120" s="81"/>
      <c r="T120" s="86"/>
      <c r="U120" s="81"/>
    </row>
    <row r="121" spans="1:21" x14ac:dyDescent="0.25">
      <c r="A121" s="29">
        <v>22</v>
      </c>
      <c r="B121" s="42" t="s">
        <v>148</v>
      </c>
      <c r="C121" s="42"/>
      <c r="D121" s="31" t="s">
        <v>184</v>
      </c>
      <c r="E121" s="31" t="s">
        <v>192</v>
      </c>
      <c r="F121" s="32">
        <v>3879</v>
      </c>
      <c r="G121" s="28">
        <v>855.5</v>
      </c>
      <c r="H121" s="29">
        <v>1</v>
      </c>
      <c r="I121" s="29"/>
      <c r="J121" s="29"/>
      <c r="K121" s="29"/>
      <c r="L121" s="29"/>
      <c r="M121" s="29"/>
      <c r="N121" s="20" t="s">
        <v>53</v>
      </c>
      <c r="O121" s="20" t="s">
        <v>54</v>
      </c>
      <c r="Q121" s="83"/>
      <c r="R121" s="83"/>
      <c r="S121" s="81"/>
      <c r="T121" s="82"/>
      <c r="U121" s="81"/>
    </row>
    <row r="122" spans="1:21" ht="15" customHeight="1" x14ac:dyDescent="0.25">
      <c r="A122" s="29">
        <v>23</v>
      </c>
      <c r="B122" s="42" t="s">
        <v>149</v>
      </c>
      <c r="C122" s="42"/>
      <c r="D122" s="31" t="s">
        <v>185</v>
      </c>
      <c r="E122" s="31" t="s">
        <v>193</v>
      </c>
      <c r="F122" s="32">
        <v>2401</v>
      </c>
      <c r="G122" s="28">
        <v>436.97</v>
      </c>
      <c r="H122" s="29">
        <v>1</v>
      </c>
      <c r="I122" s="29"/>
      <c r="J122" s="29"/>
      <c r="K122" s="29"/>
      <c r="L122" s="29"/>
      <c r="M122" s="29"/>
      <c r="N122" s="20" t="s">
        <v>53</v>
      </c>
      <c r="O122" s="20" t="s">
        <v>54</v>
      </c>
      <c r="Q122" s="83"/>
      <c r="R122" s="83"/>
      <c r="S122" s="81"/>
      <c r="T122" s="82"/>
      <c r="U122" s="81"/>
    </row>
    <row r="123" spans="1:21" x14ac:dyDescent="0.25">
      <c r="A123" s="29">
        <v>24</v>
      </c>
      <c r="B123" s="42" t="s">
        <v>150</v>
      </c>
      <c r="C123" s="42"/>
      <c r="D123" s="31" t="s">
        <v>49</v>
      </c>
      <c r="E123" s="31" t="s">
        <v>51</v>
      </c>
      <c r="F123" s="32">
        <v>9062</v>
      </c>
      <c r="G123" s="77">
        <v>547.29999999999995</v>
      </c>
      <c r="H123" s="29">
        <v>5</v>
      </c>
      <c r="I123" s="29"/>
      <c r="J123" s="29"/>
      <c r="K123" s="29"/>
      <c r="L123" s="29"/>
      <c r="M123" s="29"/>
      <c r="N123" s="20" t="s">
        <v>53</v>
      </c>
      <c r="O123" s="20" t="s">
        <v>54</v>
      </c>
      <c r="Q123" s="83"/>
      <c r="R123" s="83"/>
      <c r="S123" s="81"/>
      <c r="T123" s="86"/>
      <c r="U123" s="81"/>
    </row>
    <row r="124" spans="1:21" x14ac:dyDescent="0.25">
      <c r="A124" s="29">
        <v>25</v>
      </c>
      <c r="B124" s="42" t="s">
        <v>151</v>
      </c>
      <c r="C124" s="42"/>
      <c r="D124" s="31" t="s">
        <v>49</v>
      </c>
      <c r="E124" s="31" t="s">
        <v>51</v>
      </c>
      <c r="F124" s="32">
        <v>9910</v>
      </c>
      <c r="G124" s="28">
        <v>856.8</v>
      </c>
      <c r="H124" s="29">
        <v>7</v>
      </c>
      <c r="I124" s="29"/>
      <c r="J124" s="29"/>
      <c r="K124" s="29"/>
      <c r="L124" s="29"/>
      <c r="M124" s="29"/>
      <c r="N124" s="20" t="s">
        <v>53</v>
      </c>
      <c r="O124" s="20" t="s">
        <v>54</v>
      </c>
      <c r="Q124" s="83"/>
      <c r="R124" s="83"/>
      <c r="S124" s="81"/>
      <c r="T124" s="82"/>
      <c r="U124" s="81"/>
    </row>
    <row r="125" spans="1:21" x14ac:dyDescent="0.25">
      <c r="A125" s="29">
        <v>26</v>
      </c>
      <c r="B125" s="42" t="s">
        <v>152</v>
      </c>
      <c r="C125" s="42"/>
      <c r="D125" s="31" t="s">
        <v>49</v>
      </c>
      <c r="E125" s="31" t="s">
        <v>51</v>
      </c>
      <c r="F125" s="32">
        <v>9062</v>
      </c>
      <c r="G125" s="77">
        <v>547.29999999999995</v>
      </c>
      <c r="H125" s="29">
        <v>5</v>
      </c>
      <c r="I125" s="29"/>
      <c r="J125" s="29"/>
      <c r="K125" s="29"/>
      <c r="L125" s="29"/>
      <c r="M125" s="29"/>
      <c r="N125" s="20" t="s">
        <v>53</v>
      </c>
      <c r="O125" s="20" t="s">
        <v>54</v>
      </c>
      <c r="Q125" s="83"/>
      <c r="R125" s="83"/>
      <c r="S125" s="81"/>
      <c r="T125" s="86"/>
      <c r="U125" s="81"/>
    </row>
    <row r="126" spans="1:21" x14ac:dyDescent="0.25">
      <c r="A126" s="29">
        <v>27</v>
      </c>
      <c r="B126" s="42" t="s">
        <v>153</v>
      </c>
      <c r="C126" s="42"/>
      <c r="D126" s="31" t="s">
        <v>49</v>
      </c>
      <c r="E126" s="31" t="s">
        <v>51</v>
      </c>
      <c r="F126" s="32">
        <v>12530</v>
      </c>
      <c r="G126" s="77">
        <v>946.1</v>
      </c>
      <c r="H126" s="29">
        <v>9</v>
      </c>
      <c r="I126" s="29"/>
      <c r="J126" s="29"/>
      <c r="K126" s="29"/>
      <c r="L126" s="29"/>
      <c r="M126" s="29"/>
      <c r="N126" s="20" t="s">
        <v>53</v>
      </c>
      <c r="O126" s="20" t="s">
        <v>54</v>
      </c>
      <c r="Q126" s="83"/>
      <c r="R126" s="83"/>
      <c r="S126" s="81"/>
      <c r="T126" s="86"/>
      <c r="U126" s="81"/>
    </row>
    <row r="127" spans="1:21" ht="15" customHeight="1" x14ac:dyDescent="0.25">
      <c r="A127" s="29">
        <v>28</v>
      </c>
      <c r="B127" s="42" t="s">
        <v>154</v>
      </c>
      <c r="C127" s="42"/>
      <c r="D127" s="31" t="s">
        <v>49</v>
      </c>
      <c r="E127" s="31" t="s">
        <v>51</v>
      </c>
      <c r="F127" s="31">
        <v>8784.4599999999991</v>
      </c>
      <c r="G127" s="77">
        <v>547.29999999999995</v>
      </c>
      <c r="H127" s="29">
        <v>5</v>
      </c>
      <c r="I127" s="29"/>
      <c r="J127" s="29"/>
      <c r="K127" s="29"/>
      <c r="L127" s="29"/>
      <c r="M127" s="29"/>
      <c r="N127" s="20" t="s">
        <v>53</v>
      </c>
      <c r="O127" s="20" t="s">
        <v>54</v>
      </c>
      <c r="Q127" s="83"/>
      <c r="R127" s="83"/>
      <c r="S127" s="81"/>
      <c r="T127" s="86"/>
      <c r="U127" s="81"/>
    </row>
    <row r="128" spans="1:21" ht="15" customHeight="1" x14ac:dyDescent="0.25">
      <c r="A128" s="29">
        <v>29</v>
      </c>
      <c r="B128" s="42" t="s">
        <v>155</v>
      </c>
      <c r="C128" s="42"/>
      <c r="D128" s="31" t="s">
        <v>49</v>
      </c>
      <c r="E128" s="31" t="s">
        <v>51</v>
      </c>
      <c r="F128" s="32">
        <v>13664</v>
      </c>
      <c r="G128" s="28">
        <v>815.6</v>
      </c>
      <c r="H128" s="29">
        <v>9</v>
      </c>
      <c r="I128" s="29"/>
      <c r="J128" s="29"/>
      <c r="K128" s="29"/>
      <c r="L128" s="29"/>
      <c r="M128" s="29"/>
      <c r="N128" s="20" t="s">
        <v>53</v>
      </c>
      <c r="O128" s="20" t="s">
        <v>54</v>
      </c>
      <c r="Q128" s="83"/>
      <c r="R128" s="83"/>
      <c r="S128" s="81"/>
      <c r="T128" s="82"/>
      <c r="U128" s="81"/>
    </row>
    <row r="129" spans="1:21" ht="15" customHeight="1" x14ac:dyDescent="0.25">
      <c r="A129" s="29">
        <v>30</v>
      </c>
      <c r="B129" s="42" t="s">
        <v>156</v>
      </c>
      <c r="C129" s="42"/>
      <c r="D129" s="31" t="s">
        <v>49</v>
      </c>
      <c r="E129" s="31" t="s">
        <v>51</v>
      </c>
      <c r="F129" s="31">
        <v>8784.4599999999991</v>
      </c>
      <c r="G129" s="77">
        <v>547.29999999999995</v>
      </c>
      <c r="H129" s="29">
        <v>5</v>
      </c>
      <c r="I129" s="29"/>
      <c r="J129" s="29"/>
      <c r="K129" s="29"/>
      <c r="L129" s="29"/>
      <c r="M129" s="29"/>
      <c r="N129" s="20" t="s">
        <v>53</v>
      </c>
      <c r="O129" s="20" t="s">
        <v>54</v>
      </c>
      <c r="Q129" s="83"/>
      <c r="R129" s="83"/>
      <c r="S129" s="81"/>
      <c r="T129" s="86"/>
      <c r="U129" s="81"/>
    </row>
    <row r="130" spans="1:21" ht="15" customHeight="1" x14ac:dyDescent="0.25">
      <c r="A130" s="29">
        <v>31</v>
      </c>
      <c r="B130" s="42" t="s">
        <v>157</v>
      </c>
      <c r="C130" s="42"/>
      <c r="D130" s="31" t="s">
        <v>49</v>
      </c>
      <c r="E130" s="31" t="s">
        <v>51</v>
      </c>
      <c r="F130" s="32">
        <v>17512</v>
      </c>
      <c r="G130" s="28">
        <v>494.6</v>
      </c>
      <c r="H130" s="29">
        <v>12</v>
      </c>
      <c r="I130" s="29"/>
      <c r="J130" s="29"/>
      <c r="K130" s="29"/>
      <c r="L130" s="29"/>
      <c r="M130" s="29"/>
      <c r="N130" s="20" t="s">
        <v>53</v>
      </c>
      <c r="O130" s="20" t="s">
        <v>54</v>
      </c>
      <c r="Q130" s="83"/>
      <c r="R130" s="83"/>
      <c r="S130" s="81"/>
      <c r="T130" s="82"/>
      <c r="U130" s="81"/>
    </row>
    <row r="131" spans="1:21" ht="15" customHeight="1" x14ac:dyDescent="0.25">
      <c r="A131" s="29">
        <v>32</v>
      </c>
      <c r="B131" s="42" t="s">
        <v>158</v>
      </c>
      <c r="C131" s="42"/>
      <c r="D131" s="31" t="s">
        <v>49</v>
      </c>
      <c r="E131" s="31" t="s">
        <v>51</v>
      </c>
      <c r="F131" s="32">
        <v>17644</v>
      </c>
      <c r="G131" s="28">
        <v>498.2</v>
      </c>
      <c r="H131" s="29">
        <v>12</v>
      </c>
      <c r="I131" s="29"/>
      <c r="J131" s="29"/>
      <c r="K131" s="29"/>
      <c r="L131" s="29"/>
      <c r="M131" s="29"/>
      <c r="N131" s="20" t="s">
        <v>53</v>
      </c>
      <c r="O131" s="20" t="s">
        <v>54</v>
      </c>
      <c r="Q131" s="83"/>
      <c r="R131" s="83"/>
      <c r="S131" s="81"/>
      <c r="T131" s="82"/>
      <c r="U131" s="81"/>
    </row>
    <row r="132" spans="1:21" ht="15" customHeight="1" x14ac:dyDescent="0.25">
      <c r="A132" s="29">
        <v>33</v>
      </c>
      <c r="B132" s="42" t="s">
        <v>159</v>
      </c>
      <c r="C132" s="42"/>
      <c r="D132" s="31" t="s">
        <v>49</v>
      </c>
      <c r="E132" s="31" t="s">
        <v>51</v>
      </c>
      <c r="F132" s="32">
        <v>17644</v>
      </c>
      <c r="G132" s="28">
        <v>498.2</v>
      </c>
      <c r="H132" s="29">
        <v>12</v>
      </c>
      <c r="I132" s="29"/>
      <c r="J132" s="29"/>
      <c r="K132" s="29"/>
      <c r="L132" s="29"/>
      <c r="M132" s="29"/>
      <c r="N132" s="20" t="s">
        <v>53</v>
      </c>
      <c r="O132" s="20" t="s">
        <v>54</v>
      </c>
      <c r="Q132" s="83"/>
      <c r="R132" s="83"/>
      <c r="S132" s="81"/>
      <c r="T132" s="82"/>
      <c r="U132" s="81"/>
    </row>
    <row r="133" spans="1:21" ht="15" customHeight="1" x14ac:dyDescent="0.25">
      <c r="A133" s="29">
        <v>34</v>
      </c>
      <c r="B133" s="42" t="s">
        <v>160</v>
      </c>
      <c r="C133" s="42"/>
      <c r="D133" s="31" t="s">
        <v>49</v>
      </c>
      <c r="E133" s="31" t="s">
        <v>51</v>
      </c>
      <c r="F133" s="31">
        <v>16163.32</v>
      </c>
      <c r="G133" s="28">
        <v>498.2</v>
      </c>
      <c r="H133" s="29">
        <v>11</v>
      </c>
      <c r="I133" s="29"/>
      <c r="J133" s="29"/>
      <c r="K133" s="29"/>
      <c r="L133" s="29"/>
      <c r="M133" s="29"/>
      <c r="N133" s="20" t="s">
        <v>53</v>
      </c>
      <c r="O133" s="20" t="s">
        <v>54</v>
      </c>
      <c r="Q133" s="83"/>
      <c r="R133" s="83"/>
      <c r="S133" s="81"/>
      <c r="T133" s="82"/>
      <c r="U133" s="81"/>
    </row>
    <row r="134" spans="1:21" ht="15" customHeight="1" x14ac:dyDescent="0.25">
      <c r="A134" s="29">
        <v>35</v>
      </c>
      <c r="B134" s="42" t="s">
        <v>161</v>
      </c>
      <c r="C134" s="42"/>
      <c r="D134" s="31" t="s">
        <v>49</v>
      </c>
      <c r="E134" s="31" t="s">
        <v>51</v>
      </c>
      <c r="F134" s="32">
        <v>17644</v>
      </c>
      <c r="G134" s="28">
        <v>498.2</v>
      </c>
      <c r="H134" s="29">
        <v>12</v>
      </c>
      <c r="I134" s="29"/>
      <c r="J134" s="29"/>
      <c r="K134" s="29"/>
      <c r="L134" s="29"/>
      <c r="M134" s="29"/>
      <c r="N134" s="20" t="s">
        <v>53</v>
      </c>
      <c r="O134" s="20" t="s">
        <v>54</v>
      </c>
      <c r="Q134" s="83"/>
      <c r="R134" s="83"/>
      <c r="S134" s="81"/>
      <c r="T134" s="82"/>
      <c r="U134" s="81"/>
    </row>
    <row r="135" spans="1:21" ht="15" customHeight="1" x14ac:dyDescent="0.25">
      <c r="A135" s="29">
        <v>36</v>
      </c>
      <c r="B135" s="42" t="s">
        <v>162</v>
      </c>
      <c r="C135" s="42"/>
      <c r="D135" s="31" t="s">
        <v>49</v>
      </c>
      <c r="E135" s="31" t="s">
        <v>51</v>
      </c>
      <c r="F135" s="32">
        <v>17644</v>
      </c>
      <c r="G135" s="28">
        <v>498.2</v>
      </c>
      <c r="H135" s="29">
        <v>12</v>
      </c>
      <c r="I135" s="29"/>
      <c r="J135" s="29"/>
      <c r="K135" s="29"/>
      <c r="L135" s="29"/>
      <c r="M135" s="29"/>
      <c r="N135" s="20" t="s">
        <v>53</v>
      </c>
      <c r="O135" s="20" t="s">
        <v>54</v>
      </c>
      <c r="Q135" s="83"/>
      <c r="R135" s="83"/>
      <c r="S135" s="81"/>
      <c r="T135" s="82"/>
      <c r="U135" s="81"/>
    </row>
    <row r="136" spans="1:21" ht="15" customHeight="1" x14ac:dyDescent="0.25">
      <c r="A136" s="29">
        <v>37</v>
      </c>
      <c r="B136" s="42" t="s">
        <v>163</v>
      </c>
      <c r="C136" s="42"/>
      <c r="D136" s="31" t="s">
        <v>49</v>
      </c>
      <c r="E136" s="31" t="s">
        <v>51</v>
      </c>
      <c r="F136" s="32">
        <v>11100</v>
      </c>
      <c r="G136" s="28">
        <v>498.2</v>
      </c>
      <c r="H136" s="29">
        <v>7</v>
      </c>
      <c r="I136" s="29"/>
      <c r="J136" s="29"/>
      <c r="K136" s="29"/>
      <c r="L136" s="29"/>
      <c r="M136" s="29"/>
      <c r="N136" s="20" t="s">
        <v>53</v>
      </c>
      <c r="O136" s="20" t="s">
        <v>54</v>
      </c>
      <c r="Q136" s="83"/>
      <c r="R136" s="83"/>
      <c r="S136" s="81"/>
      <c r="T136" s="82"/>
      <c r="U136" s="81"/>
    </row>
    <row r="137" spans="1:21" ht="15" customHeight="1" x14ac:dyDescent="0.25">
      <c r="A137" s="29">
        <v>38</v>
      </c>
      <c r="B137" s="42" t="s">
        <v>164</v>
      </c>
      <c r="C137" s="42"/>
      <c r="D137" s="31" t="s">
        <v>49</v>
      </c>
      <c r="E137" s="31" t="s">
        <v>51</v>
      </c>
      <c r="F137" s="32">
        <v>9517</v>
      </c>
      <c r="G137" s="28">
        <v>547.29999999999995</v>
      </c>
      <c r="H137" s="29">
        <v>5</v>
      </c>
      <c r="I137" s="29"/>
      <c r="J137" s="29"/>
      <c r="K137" s="29"/>
      <c r="L137" s="29"/>
      <c r="M137" s="29"/>
      <c r="N137" s="20" t="s">
        <v>53</v>
      </c>
      <c r="O137" s="20" t="s">
        <v>54</v>
      </c>
      <c r="Q137" s="83"/>
      <c r="R137" s="83"/>
      <c r="S137" s="81"/>
      <c r="T137" s="82"/>
      <c r="U137" s="81"/>
    </row>
    <row r="138" spans="1:21" ht="15" customHeight="1" x14ac:dyDescent="0.25">
      <c r="A138" s="29">
        <v>39</v>
      </c>
      <c r="B138" s="42" t="s">
        <v>165</v>
      </c>
      <c r="C138" s="42"/>
      <c r="D138" s="31" t="s">
        <v>49</v>
      </c>
      <c r="E138" s="31" t="s">
        <v>51</v>
      </c>
      <c r="F138" s="32">
        <v>8979</v>
      </c>
      <c r="G138" s="77">
        <v>547.29999999999995</v>
      </c>
      <c r="H138" s="29">
        <v>5</v>
      </c>
      <c r="I138" s="29"/>
      <c r="J138" s="29"/>
      <c r="K138" s="29"/>
      <c r="L138" s="29"/>
      <c r="M138" s="29"/>
      <c r="N138" s="20" t="s">
        <v>53</v>
      </c>
      <c r="O138" s="20" t="s">
        <v>54</v>
      </c>
      <c r="Q138" s="83"/>
      <c r="R138" s="83"/>
      <c r="S138" s="81"/>
      <c r="T138" s="86"/>
      <c r="U138" s="81"/>
    </row>
    <row r="139" spans="1:21" ht="15.75" customHeight="1" x14ac:dyDescent="0.25">
      <c r="A139" s="29">
        <v>40</v>
      </c>
      <c r="B139" s="43" t="s">
        <v>166</v>
      </c>
      <c r="C139" s="43"/>
      <c r="D139" s="31" t="s">
        <v>49</v>
      </c>
      <c r="E139" s="31" t="s">
        <v>51</v>
      </c>
      <c r="F139" s="33">
        <v>17512</v>
      </c>
      <c r="G139" s="78">
        <v>494.6</v>
      </c>
      <c r="H139" s="34">
        <v>12</v>
      </c>
      <c r="I139" s="35"/>
      <c r="J139" s="35"/>
      <c r="K139" s="35"/>
      <c r="L139" s="35"/>
      <c r="M139" s="35"/>
      <c r="N139" s="20" t="s">
        <v>53</v>
      </c>
      <c r="O139" s="20" t="s">
        <v>54</v>
      </c>
      <c r="Q139" s="80"/>
      <c r="R139" s="80"/>
      <c r="S139" s="81"/>
      <c r="T139" s="87"/>
      <c r="U139" s="81"/>
    </row>
    <row r="140" spans="1:21" ht="47.25" x14ac:dyDescent="0.25">
      <c r="A140" s="29">
        <v>41</v>
      </c>
      <c r="B140" s="43" t="s">
        <v>167</v>
      </c>
      <c r="C140" s="43"/>
      <c r="D140" s="31" t="s">
        <v>49</v>
      </c>
      <c r="E140" s="31" t="s">
        <v>51</v>
      </c>
      <c r="F140" s="33">
        <v>8590</v>
      </c>
      <c r="G140" s="78">
        <v>744</v>
      </c>
      <c r="H140" s="35" t="s">
        <v>198</v>
      </c>
      <c r="I140" s="35"/>
      <c r="J140" s="35"/>
      <c r="K140" s="35"/>
      <c r="L140" s="35"/>
      <c r="M140" s="35"/>
      <c r="N140" s="20" t="s">
        <v>53</v>
      </c>
      <c r="O140" s="20" t="s">
        <v>54</v>
      </c>
      <c r="Q140" s="80"/>
      <c r="R140" s="80"/>
      <c r="S140" s="81"/>
      <c r="T140" s="87"/>
      <c r="U140" s="81"/>
    </row>
    <row r="141" spans="1:21" ht="15.75" customHeight="1" x14ac:dyDescent="0.25">
      <c r="A141" s="29">
        <v>42</v>
      </c>
      <c r="B141" s="43" t="s">
        <v>168</v>
      </c>
      <c r="C141" s="43"/>
      <c r="D141" s="31" t="s">
        <v>49</v>
      </c>
      <c r="E141" s="31" t="s">
        <v>51</v>
      </c>
      <c r="F141" s="33">
        <v>17512</v>
      </c>
      <c r="G141" s="79">
        <v>494.6</v>
      </c>
      <c r="H141" s="34">
        <v>12</v>
      </c>
      <c r="I141" s="35"/>
      <c r="J141" s="35"/>
      <c r="K141" s="35"/>
      <c r="L141" s="35"/>
      <c r="M141" s="35"/>
      <c r="N141" s="20" t="s">
        <v>53</v>
      </c>
      <c r="O141" s="20" t="s">
        <v>54</v>
      </c>
      <c r="Q141" s="80"/>
      <c r="R141" s="80"/>
      <c r="S141" s="81"/>
      <c r="T141" s="88"/>
      <c r="U141" s="81"/>
    </row>
    <row r="142" spans="1:21" ht="15.75" customHeight="1" x14ac:dyDescent="0.25">
      <c r="A142" s="29">
        <v>43</v>
      </c>
      <c r="B142" s="43" t="s">
        <v>169</v>
      </c>
      <c r="C142" s="43"/>
      <c r="D142" s="31" t="s">
        <v>49</v>
      </c>
      <c r="E142" s="31" t="s">
        <v>51</v>
      </c>
      <c r="F142" s="30">
        <v>17512.189999999999</v>
      </c>
      <c r="G142" s="79">
        <v>494.6</v>
      </c>
      <c r="H142" s="34">
        <v>12</v>
      </c>
      <c r="I142" s="35"/>
      <c r="J142" s="35"/>
      <c r="K142" s="35"/>
      <c r="L142" s="35"/>
      <c r="M142" s="35"/>
      <c r="N142" s="20" t="s">
        <v>53</v>
      </c>
      <c r="O142" s="20" t="s">
        <v>54</v>
      </c>
      <c r="Q142" s="80"/>
      <c r="R142" s="80"/>
      <c r="S142" s="81"/>
      <c r="T142" s="88"/>
    </row>
    <row r="143" spans="1:21" ht="15.75" customHeight="1" x14ac:dyDescent="0.25">
      <c r="A143" s="29">
        <v>44</v>
      </c>
      <c r="B143" s="43" t="s">
        <v>170</v>
      </c>
      <c r="C143" s="43"/>
      <c r="D143" s="31" t="s">
        <v>49</v>
      </c>
      <c r="E143" s="31" t="s">
        <v>51</v>
      </c>
      <c r="F143" s="30">
        <v>22214.13</v>
      </c>
      <c r="G143" s="78">
        <v>718.1</v>
      </c>
      <c r="H143" s="34" t="s">
        <v>199</v>
      </c>
      <c r="I143" s="35"/>
      <c r="J143" s="35"/>
      <c r="K143" s="35"/>
      <c r="L143" s="35"/>
      <c r="M143" s="35"/>
      <c r="N143" s="20" t="s">
        <v>53</v>
      </c>
      <c r="O143" s="20" t="s">
        <v>54</v>
      </c>
      <c r="Q143" s="80"/>
      <c r="R143" s="80"/>
      <c r="S143" s="81"/>
      <c r="T143" s="87"/>
    </row>
    <row r="144" spans="1:21" ht="15.75" customHeight="1" x14ac:dyDescent="0.25">
      <c r="A144" s="29">
        <v>45</v>
      </c>
      <c r="B144" s="43" t="s">
        <v>171</v>
      </c>
      <c r="C144" s="43"/>
      <c r="D144" s="31" t="s">
        <v>49</v>
      </c>
      <c r="E144" s="31" t="s">
        <v>51</v>
      </c>
      <c r="F144" s="33">
        <v>17512</v>
      </c>
      <c r="G144" s="79">
        <v>494.6</v>
      </c>
      <c r="H144" s="34" t="s">
        <v>200</v>
      </c>
      <c r="I144" s="35"/>
      <c r="J144" s="35"/>
      <c r="K144" s="35"/>
      <c r="L144" s="35"/>
      <c r="M144" s="35"/>
      <c r="N144" s="20" t="s">
        <v>53</v>
      </c>
      <c r="O144" s="20" t="s">
        <v>54</v>
      </c>
      <c r="Q144" s="80"/>
      <c r="R144" s="80"/>
      <c r="S144" s="81"/>
      <c r="T144" s="88"/>
    </row>
    <row r="145" spans="1:20" ht="15.75" customHeight="1" x14ac:dyDescent="0.25">
      <c r="A145" s="29">
        <v>46</v>
      </c>
      <c r="B145" s="43" t="s">
        <v>172</v>
      </c>
      <c r="C145" s="43"/>
      <c r="D145" s="31" t="s">
        <v>49</v>
      </c>
      <c r="E145" s="31" t="s">
        <v>51</v>
      </c>
      <c r="F145" s="30">
        <v>13991.76</v>
      </c>
      <c r="G145" s="78">
        <v>524</v>
      </c>
      <c r="H145" s="34">
        <v>11</v>
      </c>
      <c r="I145" s="35"/>
      <c r="J145" s="35"/>
      <c r="K145" s="35"/>
      <c r="L145" s="35"/>
      <c r="M145" s="35"/>
      <c r="N145" s="20" t="s">
        <v>53</v>
      </c>
      <c r="O145" s="20" t="s">
        <v>54</v>
      </c>
      <c r="Q145" s="80"/>
      <c r="R145" s="80"/>
      <c r="S145" s="81"/>
      <c r="T145" s="87"/>
    </row>
    <row r="146" spans="1:20" ht="15.75" customHeight="1" x14ac:dyDescent="0.25">
      <c r="A146" s="29">
        <v>47</v>
      </c>
      <c r="B146" s="43" t="s">
        <v>173</v>
      </c>
      <c r="C146" s="43"/>
      <c r="D146" s="31" t="s">
        <v>49</v>
      </c>
      <c r="E146" s="31" t="s">
        <v>51</v>
      </c>
      <c r="F146" s="33">
        <v>17512</v>
      </c>
      <c r="G146" s="78">
        <v>494.6</v>
      </c>
      <c r="H146" s="34">
        <v>12</v>
      </c>
      <c r="I146" s="35"/>
      <c r="J146" s="35"/>
      <c r="K146" s="35"/>
      <c r="L146" s="35"/>
      <c r="M146" s="35"/>
      <c r="N146" s="20" t="s">
        <v>53</v>
      </c>
      <c r="O146" s="20" t="s">
        <v>54</v>
      </c>
      <c r="Q146" s="80"/>
      <c r="R146" s="80"/>
      <c r="S146" s="81"/>
      <c r="T146" s="87"/>
    </row>
    <row r="147" spans="1:20" ht="15.75" customHeight="1" x14ac:dyDescent="0.25">
      <c r="A147" s="29">
        <v>48</v>
      </c>
      <c r="B147" s="43" t="s">
        <v>174</v>
      </c>
      <c r="C147" s="43"/>
      <c r="D147" s="31" t="s">
        <v>49</v>
      </c>
      <c r="E147" s="31" t="s">
        <v>51</v>
      </c>
      <c r="F147" s="30">
        <v>5833.5</v>
      </c>
      <c r="G147" s="78">
        <v>446</v>
      </c>
      <c r="H147" s="34">
        <v>5</v>
      </c>
      <c r="I147" s="35"/>
      <c r="J147" s="35"/>
      <c r="K147" s="35"/>
      <c r="L147" s="35"/>
      <c r="M147" s="35"/>
      <c r="N147" s="20" t="s">
        <v>53</v>
      </c>
      <c r="O147" s="20" t="s">
        <v>54</v>
      </c>
      <c r="Q147" s="80"/>
      <c r="R147" s="80"/>
      <c r="S147" s="81"/>
      <c r="T147" s="87"/>
    </row>
    <row r="148" spans="1:20" ht="15.75" customHeight="1" x14ac:dyDescent="0.25">
      <c r="A148" s="29">
        <v>49</v>
      </c>
      <c r="B148" s="43" t="s">
        <v>175</v>
      </c>
      <c r="C148" s="43"/>
      <c r="D148" s="31" t="s">
        <v>49</v>
      </c>
      <c r="E148" s="31" t="s">
        <v>51</v>
      </c>
      <c r="F148" s="30">
        <v>7015.58</v>
      </c>
      <c r="G148" s="78">
        <v>446</v>
      </c>
      <c r="H148" s="34">
        <v>5</v>
      </c>
      <c r="I148" s="35"/>
      <c r="J148" s="35"/>
      <c r="K148" s="35"/>
      <c r="L148" s="35"/>
      <c r="M148" s="35"/>
      <c r="N148" s="20" t="s">
        <v>53</v>
      </c>
      <c r="O148" s="20" t="s">
        <v>54</v>
      </c>
      <c r="Q148" s="80"/>
      <c r="R148" s="80"/>
      <c r="S148" s="81"/>
      <c r="T148" s="87"/>
    </row>
    <row r="149" spans="1:20" ht="15.75" customHeight="1" x14ac:dyDescent="0.25">
      <c r="A149" s="29">
        <v>50</v>
      </c>
      <c r="B149" s="43" t="s">
        <v>176</v>
      </c>
      <c r="C149" s="43"/>
      <c r="D149" s="31" t="s">
        <v>49</v>
      </c>
      <c r="E149" s="31" t="s">
        <v>51</v>
      </c>
      <c r="F149" s="33">
        <v>11713</v>
      </c>
      <c r="G149" s="79">
        <v>456.4</v>
      </c>
      <c r="H149" s="34">
        <v>8</v>
      </c>
      <c r="I149" s="35"/>
      <c r="J149" s="35"/>
      <c r="K149" s="35"/>
      <c r="L149" s="35"/>
      <c r="M149" s="35"/>
      <c r="N149" s="20" t="s">
        <v>53</v>
      </c>
      <c r="O149" s="20" t="s">
        <v>54</v>
      </c>
      <c r="Q149" s="80"/>
      <c r="R149" s="80"/>
      <c r="S149" s="81"/>
      <c r="T149" s="88"/>
    </row>
    <row r="150" spans="1:20" ht="15.75" customHeight="1" x14ac:dyDescent="0.25">
      <c r="A150" s="29">
        <v>51</v>
      </c>
      <c r="B150" s="43" t="s">
        <v>177</v>
      </c>
      <c r="C150" s="43"/>
      <c r="D150" s="31" t="s">
        <v>49</v>
      </c>
      <c r="E150" s="31" t="s">
        <v>51</v>
      </c>
      <c r="F150" s="33">
        <v>11713</v>
      </c>
      <c r="G150" s="78">
        <v>456.4</v>
      </c>
      <c r="H150" s="34">
        <v>8</v>
      </c>
      <c r="I150" s="35"/>
      <c r="J150" s="35"/>
      <c r="K150" s="35"/>
      <c r="L150" s="35"/>
      <c r="M150" s="35"/>
      <c r="N150" s="20" t="s">
        <v>53</v>
      </c>
      <c r="O150" s="20" t="s">
        <v>54</v>
      </c>
      <c r="Q150" s="80"/>
      <c r="R150" s="80"/>
      <c r="S150" s="81"/>
      <c r="T150" s="87"/>
    </row>
    <row r="151" spans="1:20" ht="15.75" customHeight="1" x14ac:dyDescent="0.25">
      <c r="A151" s="29">
        <v>52</v>
      </c>
      <c r="B151" s="43" t="s">
        <v>178</v>
      </c>
      <c r="C151" s="43"/>
      <c r="D151" s="31" t="s">
        <v>49</v>
      </c>
      <c r="E151" s="31" t="s">
        <v>51</v>
      </c>
      <c r="F151" s="30">
        <v>14607.01</v>
      </c>
      <c r="G151" s="78">
        <v>532.5</v>
      </c>
      <c r="H151" s="34">
        <v>9</v>
      </c>
      <c r="I151" s="35"/>
      <c r="J151" s="35"/>
      <c r="K151" s="35"/>
      <c r="L151" s="35"/>
      <c r="M151" s="35"/>
      <c r="N151" s="20" t="s">
        <v>53</v>
      </c>
      <c r="O151" s="20" t="s">
        <v>54</v>
      </c>
      <c r="Q151" s="80"/>
      <c r="R151" s="80"/>
      <c r="S151" s="81"/>
      <c r="T151" s="87"/>
    </row>
    <row r="152" spans="1:20" ht="15.75" customHeight="1" x14ac:dyDescent="0.25">
      <c r="A152" s="29">
        <v>53</v>
      </c>
      <c r="B152" s="43" t="s">
        <v>179</v>
      </c>
      <c r="C152" s="43"/>
      <c r="D152" s="30" t="s">
        <v>186</v>
      </c>
      <c r="E152" s="30" t="s">
        <v>194</v>
      </c>
      <c r="F152" s="30">
        <v>3917.5</v>
      </c>
      <c r="G152" s="89">
        <v>1147.5</v>
      </c>
      <c r="H152" s="34">
        <v>1</v>
      </c>
      <c r="I152" s="35"/>
      <c r="J152" s="35"/>
      <c r="K152" s="35"/>
      <c r="L152" s="35"/>
      <c r="M152" s="35"/>
      <c r="N152" s="20" t="s">
        <v>53</v>
      </c>
      <c r="O152" s="20" t="s">
        <v>54</v>
      </c>
      <c r="Q152" s="80"/>
      <c r="R152" s="80"/>
      <c r="S152" s="81"/>
      <c r="T152" s="90"/>
    </row>
    <row r="153" spans="1:20" ht="15.75" customHeight="1" x14ac:dyDescent="0.25">
      <c r="A153" s="29">
        <v>54</v>
      </c>
      <c r="B153" s="43" t="s">
        <v>180</v>
      </c>
      <c r="C153" s="43"/>
      <c r="D153" s="30" t="s">
        <v>187</v>
      </c>
      <c r="E153" s="30" t="s">
        <v>195</v>
      </c>
      <c r="F153" s="30">
        <v>5740.92</v>
      </c>
      <c r="G153" s="79">
        <v>1397.02</v>
      </c>
      <c r="H153" s="35" t="s">
        <v>201</v>
      </c>
      <c r="I153" s="35"/>
      <c r="J153" s="35"/>
      <c r="K153" s="35"/>
      <c r="L153" s="35"/>
      <c r="M153" s="35"/>
      <c r="N153" s="20" t="s">
        <v>53</v>
      </c>
      <c r="O153" s="20" t="s">
        <v>54</v>
      </c>
      <c r="Q153" s="80"/>
      <c r="R153" s="80"/>
      <c r="S153" s="81"/>
      <c r="T153" s="88"/>
    </row>
    <row r="154" spans="1:20" ht="15.75" customHeight="1" x14ac:dyDescent="0.25">
      <c r="A154" s="29">
        <v>55</v>
      </c>
      <c r="B154" s="43" t="s">
        <v>181</v>
      </c>
      <c r="C154" s="43"/>
      <c r="D154" s="36" t="s">
        <v>188</v>
      </c>
      <c r="E154" s="30" t="s">
        <v>196</v>
      </c>
      <c r="F154" s="33">
        <v>358</v>
      </c>
      <c r="G154" s="78">
        <v>68</v>
      </c>
      <c r="H154" s="34">
        <v>1</v>
      </c>
      <c r="I154" s="35"/>
      <c r="J154" s="35"/>
      <c r="K154" s="35"/>
      <c r="L154" s="35"/>
      <c r="M154" s="35"/>
      <c r="N154" s="20" t="s">
        <v>53</v>
      </c>
      <c r="O154" s="20" t="s">
        <v>54</v>
      </c>
      <c r="Q154" s="80"/>
      <c r="R154" s="80"/>
      <c r="S154" s="81"/>
      <c r="T154" s="87"/>
    </row>
    <row r="155" spans="1:20" ht="15.75" customHeight="1" x14ac:dyDescent="0.25">
      <c r="A155" s="29">
        <v>56</v>
      </c>
      <c r="B155" s="43" t="s">
        <v>182</v>
      </c>
      <c r="C155" s="43"/>
      <c r="D155" s="36" t="s">
        <v>188</v>
      </c>
      <c r="E155" s="30" t="s">
        <v>196</v>
      </c>
      <c r="F155" s="30">
        <v>309.60000000000002</v>
      </c>
      <c r="G155" s="79">
        <v>78.819999999999993</v>
      </c>
      <c r="H155" s="34" t="s">
        <v>202</v>
      </c>
      <c r="I155" s="35"/>
      <c r="J155" s="35"/>
      <c r="K155" s="35"/>
      <c r="L155" s="35"/>
      <c r="M155" s="35"/>
      <c r="N155" s="20" t="s">
        <v>53</v>
      </c>
      <c r="O155" s="20" t="s">
        <v>54</v>
      </c>
      <c r="Q155" s="80"/>
      <c r="R155" s="80"/>
      <c r="S155" s="81"/>
      <c r="T155" s="88"/>
    </row>
    <row r="156" spans="1:20" ht="15.75" customHeight="1" x14ac:dyDescent="0.25">
      <c r="A156" s="29">
        <v>57</v>
      </c>
      <c r="B156" s="43" t="s">
        <v>183</v>
      </c>
      <c r="C156" s="43"/>
      <c r="D156" s="36" t="s">
        <v>189</v>
      </c>
      <c r="E156" s="30" t="s">
        <v>196</v>
      </c>
      <c r="F156" s="30">
        <v>362.92</v>
      </c>
      <c r="G156" s="79">
        <v>67.75</v>
      </c>
      <c r="H156" s="34" t="s">
        <v>202</v>
      </c>
      <c r="I156" s="35"/>
      <c r="J156" s="35"/>
      <c r="K156" s="35"/>
      <c r="L156" s="35"/>
      <c r="M156" s="35"/>
      <c r="N156" s="20" t="s">
        <v>53</v>
      </c>
      <c r="O156" s="20" t="s">
        <v>54</v>
      </c>
      <c r="Q156" s="80"/>
      <c r="R156" s="80"/>
      <c r="S156" s="81"/>
      <c r="T156" s="88"/>
    </row>
    <row r="157" spans="1:20" ht="15.75" customHeight="1" x14ac:dyDescent="0.25">
      <c r="A157" s="29">
        <v>58</v>
      </c>
      <c r="B157" s="43" t="s">
        <v>286</v>
      </c>
      <c r="C157" s="43"/>
      <c r="D157" s="30" t="s">
        <v>287</v>
      </c>
      <c r="E157" s="30" t="s">
        <v>288</v>
      </c>
      <c r="F157" s="33">
        <v>6363</v>
      </c>
      <c r="G157" s="78">
        <v>1222.44</v>
      </c>
      <c r="H157" s="25"/>
      <c r="I157" s="35"/>
      <c r="J157" s="35"/>
      <c r="K157" s="35"/>
      <c r="L157" s="35"/>
      <c r="M157" s="35"/>
      <c r="N157" s="20" t="s">
        <v>53</v>
      </c>
      <c r="O157" s="20" t="s">
        <v>54</v>
      </c>
      <c r="Q157" s="80"/>
      <c r="R157" s="80"/>
      <c r="S157" s="81"/>
      <c r="T157" s="87"/>
    </row>
    <row r="158" spans="1:20" ht="18.75" x14ac:dyDescent="0.25">
      <c r="A158" s="50" t="s">
        <v>55</v>
      </c>
      <c r="B158" s="51"/>
      <c r="C158" s="51"/>
      <c r="D158" s="51"/>
      <c r="E158" s="51"/>
      <c r="F158" s="51"/>
      <c r="G158" s="51"/>
      <c r="H158" s="52"/>
      <c r="I158" s="17"/>
      <c r="J158" s="17"/>
      <c r="K158" s="17"/>
      <c r="L158" s="17"/>
      <c r="M158" s="17"/>
      <c r="N158" s="18" t="s">
        <v>289</v>
      </c>
      <c r="O158" s="18" t="s">
        <v>57</v>
      </c>
    </row>
    <row r="159" spans="1:20" ht="15.75" x14ac:dyDescent="0.25">
      <c r="A159" s="47" t="s">
        <v>62</v>
      </c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9"/>
    </row>
    <row r="160" spans="1:20" ht="15.75" x14ac:dyDescent="0.25">
      <c r="A160" s="24">
        <v>1</v>
      </c>
      <c r="B160" s="41" t="s">
        <v>63</v>
      </c>
      <c r="C160" s="41"/>
      <c r="D160" s="4" t="s">
        <v>64</v>
      </c>
      <c r="E160" s="4" t="s">
        <v>65</v>
      </c>
      <c r="F160" s="4">
        <v>15907</v>
      </c>
      <c r="G160" s="3">
        <v>1016</v>
      </c>
      <c r="H160" s="21">
        <v>5</v>
      </c>
      <c r="I160" s="3"/>
      <c r="J160" s="3"/>
      <c r="K160" s="3"/>
      <c r="L160" s="3"/>
      <c r="M160" s="3"/>
      <c r="N160" s="20" t="s">
        <v>53</v>
      </c>
      <c r="O160" s="6" t="s">
        <v>54</v>
      </c>
    </row>
    <row r="161" spans="1:15" ht="31.5" x14ac:dyDescent="0.25">
      <c r="A161" s="24">
        <v>2</v>
      </c>
      <c r="B161" s="41" t="s">
        <v>66</v>
      </c>
      <c r="C161" s="41"/>
      <c r="D161" s="4" t="s">
        <v>50</v>
      </c>
      <c r="E161" s="4" t="s">
        <v>67</v>
      </c>
      <c r="F161" s="4">
        <v>1974</v>
      </c>
      <c r="G161" s="3">
        <v>483</v>
      </c>
      <c r="H161" s="21">
        <v>1</v>
      </c>
      <c r="I161" s="3"/>
      <c r="J161" s="3"/>
      <c r="K161" s="3"/>
      <c r="L161" s="3"/>
      <c r="M161" s="3"/>
      <c r="N161" s="20" t="s">
        <v>53</v>
      </c>
      <c r="O161" s="6" t="s">
        <v>54</v>
      </c>
    </row>
    <row r="162" spans="1:15" ht="15.75" x14ac:dyDescent="0.25">
      <c r="A162" s="24">
        <v>3</v>
      </c>
      <c r="B162" s="41" t="s">
        <v>68</v>
      </c>
      <c r="C162" s="41"/>
      <c r="D162" s="4" t="s">
        <v>49</v>
      </c>
      <c r="E162" s="4" t="s">
        <v>69</v>
      </c>
      <c r="F162" s="4">
        <v>7595</v>
      </c>
      <c r="G162" s="3">
        <v>758</v>
      </c>
      <c r="H162" s="21">
        <v>3</v>
      </c>
      <c r="I162" s="3"/>
      <c r="J162" s="3"/>
      <c r="K162" s="3"/>
      <c r="L162" s="3"/>
      <c r="M162" s="3"/>
      <c r="N162" s="20" t="s">
        <v>53</v>
      </c>
      <c r="O162" s="6" t="s">
        <v>54</v>
      </c>
    </row>
    <row r="163" spans="1:15" ht="31.5" x14ac:dyDescent="0.25">
      <c r="A163" s="24">
        <v>4</v>
      </c>
      <c r="B163" s="41" t="s">
        <v>70</v>
      </c>
      <c r="C163" s="41"/>
      <c r="D163" s="4" t="s">
        <v>49</v>
      </c>
      <c r="E163" s="4" t="s">
        <v>71</v>
      </c>
      <c r="F163" s="4">
        <v>33700</v>
      </c>
      <c r="G163" s="3">
        <v>1186</v>
      </c>
      <c r="H163" s="21">
        <v>10</v>
      </c>
      <c r="I163" s="3"/>
      <c r="J163" s="3"/>
      <c r="K163" s="3"/>
      <c r="L163" s="3"/>
      <c r="M163" s="3"/>
      <c r="N163" s="20" t="s">
        <v>53</v>
      </c>
      <c r="O163" s="6" t="s">
        <v>54</v>
      </c>
    </row>
    <row r="164" spans="1:15" ht="15.75" x14ac:dyDescent="0.25">
      <c r="A164" s="24">
        <v>5</v>
      </c>
      <c r="B164" s="41" t="s">
        <v>72</v>
      </c>
      <c r="C164" s="41"/>
      <c r="D164" s="4" t="s">
        <v>49</v>
      </c>
      <c r="E164" s="4" t="s">
        <v>73</v>
      </c>
      <c r="F164" s="4">
        <v>9314.7999999999993</v>
      </c>
      <c r="G164" s="3">
        <v>1019.6</v>
      </c>
      <c r="H164" s="21">
        <v>3</v>
      </c>
      <c r="I164" s="3"/>
      <c r="J164" s="3"/>
      <c r="K164" s="3"/>
      <c r="L164" s="3"/>
      <c r="M164" s="3"/>
      <c r="N164" s="20" t="s">
        <v>53</v>
      </c>
      <c r="O164" s="6" t="s">
        <v>54</v>
      </c>
    </row>
    <row r="165" spans="1:15" ht="31.5" x14ac:dyDescent="0.25">
      <c r="A165" s="24">
        <v>6</v>
      </c>
      <c r="B165" s="41" t="s">
        <v>74</v>
      </c>
      <c r="C165" s="41"/>
      <c r="D165" s="4" t="s">
        <v>49</v>
      </c>
      <c r="E165" s="4" t="s">
        <v>71</v>
      </c>
      <c r="F165" s="4">
        <v>22924</v>
      </c>
      <c r="G165" s="3">
        <v>1353</v>
      </c>
      <c r="H165" s="21">
        <v>5</v>
      </c>
      <c r="I165" s="3"/>
      <c r="J165" s="3"/>
      <c r="K165" s="3"/>
      <c r="L165" s="3"/>
      <c r="M165" s="3"/>
      <c r="N165" s="20" t="s">
        <v>53</v>
      </c>
      <c r="O165" s="6" t="s">
        <v>54</v>
      </c>
    </row>
    <row r="166" spans="1:15" ht="15.75" x14ac:dyDescent="0.25">
      <c r="A166" s="24">
        <v>7</v>
      </c>
      <c r="B166" s="41" t="s">
        <v>75</v>
      </c>
      <c r="C166" s="41"/>
      <c r="D166" s="4" t="s">
        <v>49</v>
      </c>
      <c r="E166" s="4" t="s">
        <v>69</v>
      </c>
      <c r="F166" s="4">
        <v>7559</v>
      </c>
      <c r="G166" s="3">
        <v>759.2</v>
      </c>
      <c r="H166" s="21">
        <v>3</v>
      </c>
      <c r="I166" s="3"/>
      <c r="J166" s="3"/>
      <c r="K166" s="3"/>
      <c r="L166" s="3"/>
      <c r="M166" s="3"/>
      <c r="N166" s="20" t="s">
        <v>53</v>
      </c>
      <c r="O166" s="6" t="s">
        <v>54</v>
      </c>
    </row>
    <row r="167" spans="1:15" ht="31.5" x14ac:dyDescent="0.25">
      <c r="A167" s="24">
        <v>8</v>
      </c>
      <c r="B167" s="41" t="s">
        <v>76</v>
      </c>
      <c r="C167" s="41"/>
      <c r="D167" s="4" t="s">
        <v>49</v>
      </c>
      <c r="E167" s="22" t="s">
        <v>71</v>
      </c>
      <c r="F167" s="4">
        <v>25985</v>
      </c>
      <c r="G167" s="3">
        <v>1490</v>
      </c>
      <c r="H167" s="21">
        <v>5</v>
      </c>
      <c r="I167" s="3"/>
      <c r="J167" s="3"/>
      <c r="K167" s="3"/>
      <c r="L167" s="3"/>
      <c r="M167" s="3"/>
      <c r="N167" s="20" t="s">
        <v>53</v>
      </c>
      <c r="O167" s="6" t="s">
        <v>54</v>
      </c>
    </row>
    <row r="168" spans="1:15" ht="15.75" x14ac:dyDescent="0.25">
      <c r="A168" s="24">
        <v>9</v>
      </c>
      <c r="B168" s="41" t="s">
        <v>77</v>
      </c>
      <c r="C168" s="41"/>
      <c r="D168" s="4" t="s">
        <v>49</v>
      </c>
      <c r="E168" s="4" t="s">
        <v>69</v>
      </c>
      <c r="F168" s="4">
        <v>12011.6</v>
      </c>
      <c r="G168" s="3">
        <v>1236.9000000000001</v>
      </c>
      <c r="H168" s="21">
        <v>3</v>
      </c>
      <c r="I168" s="3"/>
      <c r="J168" s="3"/>
      <c r="K168" s="3"/>
      <c r="L168" s="3"/>
      <c r="M168" s="3"/>
      <c r="N168" s="20" t="s">
        <v>53</v>
      </c>
      <c r="O168" s="6" t="s">
        <v>54</v>
      </c>
    </row>
    <row r="169" spans="1:15" ht="31.5" x14ac:dyDescent="0.25">
      <c r="A169" s="24">
        <v>10</v>
      </c>
      <c r="B169" s="41" t="s">
        <v>78</v>
      </c>
      <c r="C169" s="41"/>
      <c r="D169" s="4" t="s">
        <v>49</v>
      </c>
      <c r="E169" s="4" t="s">
        <v>71</v>
      </c>
      <c r="F169" s="4">
        <v>17751</v>
      </c>
      <c r="G169" s="3">
        <v>1055</v>
      </c>
      <c r="H169" s="21">
        <v>5</v>
      </c>
      <c r="I169" s="3"/>
      <c r="J169" s="3"/>
      <c r="K169" s="3"/>
      <c r="L169" s="3"/>
      <c r="M169" s="3"/>
      <c r="N169" s="20" t="s">
        <v>53</v>
      </c>
      <c r="O169" s="6" t="s">
        <v>54</v>
      </c>
    </row>
    <row r="170" spans="1:15" ht="15.75" x14ac:dyDescent="0.25">
      <c r="A170" s="24">
        <v>11</v>
      </c>
      <c r="B170" s="41" t="s">
        <v>79</v>
      </c>
      <c r="C170" s="41"/>
      <c r="D170" s="4" t="s">
        <v>49</v>
      </c>
      <c r="E170" s="4" t="s">
        <v>69</v>
      </c>
      <c r="F170" s="4">
        <v>8142.6</v>
      </c>
      <c r="G170" s="3" t="s">
        <v>80</v>
      </c>
      <c r="H170" s="21">
        <v>3</v>
      </c>
      <c r="I170" s="3"/>
      <c r="J170" s="3"/>
      <c r="K170" s="3"/>
      <c r="L170" s="3"/>
      <c r="M170" s="3"/>
      <c r="N170" s="20" t="s">
        <v>53</v>
      </c>
      <c r="O170" s="6" t="s">
        <v>54</v>
      </c>
    </row>
    <row r="171" spans="1:15" ht="31.5" x14ac:dyDescent="0.25">
      <c r="A171" s="24">
        <v>12</v>
      </c>
      <c r="B171" s="41" t="s">
        <v>81</v>
      </c>
      <c r="C171" s="41"/>
      <c r="D171" s="4" t="s">
        <v>49</v>
      </c>
      <c r="E171" s="4" t="s">
        <v>71</v>
      </c>
      <c r="F171" s="4">
        <v>17751</v>
      </c>
      <c r="G171" s="3">
        <v>1055</v>
      </c>
      <c r="H171" s="21">
        <v>5</v>
      </c>
      <c r="I171" s="3"/>
      <c r="J171" s="3"/>
      <c r="K171" s="3"/>
      <c r="L171" s="3"/>
      <c r="M171" s="3"/>
      <c r="N171" s="20" t="s">
        <v>53</v>
      </c>
      <c r="O171" s="6" t="s">
        <v>54</v>
      </c>
    </row>
    <row r="172" spans="1:15" ht="31.5" x14ac:dyDescent="0.25">
      <c r="A172" s="24">
        <v>13</v>
      </c>
      <c r="B172" s="41" t="s">
        <v>82</v>
      </c>
      <c r="C172" s="41"/>
      <c r="D172" s="4" t="s">
        <v>49</v>
      </c>
      <c r="E172" s="4" t="s">
        <v>71</v>
      </c>
      <c r="F172" s="4">
        <v>17751</v>
      </c>
      <c r="G172" s="3">
        <v>1055</v>
      </c>
      <c r="H172" s="21">
        <v>5</v>
      </c>
      <c r="I172" s="3"/>
      <c r="J172" s="3"/>
      <c r="K172" s="3"/>
      <c r="L172" s="3"/>
      <c r="M172" s="3"/>
      <c r="N172" s="20" t="s">
        <v>53</v>
      </c>
      <c r="O172" s="6" t="s">
        <v>54</v>
      </c>
    </row>
    <row r="173" spans="1:15" ht="31.5" x14ac:dyDescent="0.25">
      <c r="A173" s="24">
        <v>14</v>
      </c>
      <c r="B173" s="41" t="s">
        <v>83</v>
      </c>
      <c r="C173" s="41"/>
      <c r="D173" s="4" t="s">
        <v>49</v>
      </c>
      <c r="E173" s="4" t="s">
        <v>71</v>
      </c>
      <c r="F173" s="4">
        <v>14453</v>
      </c>
      <c r="G173" s="3">
        <v>410</v>
      </c>
      <c r="H173" s="21">
        <v>12</v>
      </c>
      <c r="I173" s="3"/>
      <c r="J173" s="3"/>
      <c r="K173" s="3"/>
      <c r="L173" s="3"/>
      <c r="M173" s="3"/>
      <c r="N173" s="20" t="s">
        <v>53</v>
      </c>
      <c r="O173" s="6" t="s">
        <v>54</v>
      </c>
    </row>
    <row r="174" spans="1:15" ht="31.5" x14ac:dyDescent="0.25">
      <c r="A174" s="24">
        <v>15</v>
      </c>
      <c r="B174" s="41" t="s">
        <v>84</v>
      </c>
      <c r="C174" s="41"/>
      <c r="D174" s="4" t="s">
        <v>49</v>
      </c>
      <c r="E174" s="4" t="s">
        <v>71</v>
      </c>
      <c r="F174" s="4">
        <v>14453</v>
      </c>
      <c r="G174" s="3">
        <v>410</v>
      </c>
      <c r="H174" s="21">
        <v>12</v>
      </c>
      <c r="I174" s="3"/>
      <c r="J174" s="3"/>
      <c r="K174" s="3"/>
      <c r="L174" s="3"/>
      <c r="M174" s="3"/>
      <c r="N174" s="20" t="s">
        <v>53</v>
      </c>
      <c r="O174" s="6" t="s">
        <v>54</v>
      </c>
    </row>
    <row r="175" spans="1:15" ht="31.5" x14ac:dyDescent="0.25">
      <c r="A175" s="24">
        <v>16</v>
      </c>
      <c r="B175" s="41" t="s">
        <v>85</v>
      </c>
      <c r="C175" s="41"/>
      <c r="D175" s="4" t="s">
        <v>49</v>
      </c>
      <c r="E175" s="4" t="s">
        <v>71</v>
      </c>
      <c r="F175" s="4">
        <v>14453</v>
      </c>
      <c r="G175" s="3">
        <v>410</v>
      </c>
      <c r="H175" s="21">
        <v>12</v>
      </c>
      <c r="I175" s="3"/>
      <c r="J175" s="3"/>
      <c r="K175" s="3"/>
      <c r="L175" s="3"/>
      <c r="M175" s="3"/>
      <c r="N175" s="20" t="s">
        <v>53</v>
      </c>
      <c r="O175" s="6" t="s">
        <v>54</v>
      </c>
    </row>
    <row r="176" spans="1:15" ht="31.5" x14ac:dyDescent="0.25">
      <c r="A176" s="24">
        <v>17</v>
      </c>
      <c r="B176" s="41" t="s">
        <v>86</v>
      </c>
      <c r="C176" s="41"/>
      <c r="D176" s="4" t="s">
        <v>49</v>
      </c>
      <c r="E176" s="4" t="s">
        <v>71</v>
      </c>
      <c r="F176" s="4">
        <v>14453</v>
      </c>
      <c r="G176" s="3">
        <v>410</v>
      </c>
      <c r="H176" s="21">
        <v>12</v>
      </c>
      <c r="I176" s="3"/>
      <c r="J176" s="3"/>
      <c r="K176" s="3"/>
      <c r="L176" s="3"/>
      <c r="M176" s="3"/>
      <c r="N176" s="20" t="s">
        <v>53</v>
      </c>
      <c r="O176" s="6" t="s">
        <v>54</v>
      </c>
    </row>
    <row r="177" spans="1:15" ht="31.5" x14ac:dyDescent="0.25">
      <c r="A177" s="24">
        <v>18</v>
      </c>
      <c r="B177" s="41" t="s">
        <v>87</v>
      </c>
      <c r="C177" s="41"/>
      <c r="D177" s="4" t="s">
        <v>49</v>
      </c>
      <c r="E177" s="4" t="s">
        <v>71</v>
      </c>
      <c r="F177" s="4">
        <v>17167</v>
      </c>
      <c r="G177" s="5">
        <v>1055</v>
      </c>
      <c r="H177" s="21">
        <v>5</v>
      </c>
      <c r="I177" s="3"/>
      <c r="J177" s="3"/>
      <c r="K177" s="3"/>
      <c r="L177" s="3"/>
      <c r="M177" s="3"/>
      <c r="N177" s="20" t="s">
        <v>53</v>
      </c>
      <c r="O177" s="6" t="s">
        <v>54</v>
      </c>
    </row>
    <row r="178" spans="1:15" ht="31.5" x14ac:dyDescent="0.25">
      <c r="A178" s="24">
        <v>19</v>
      </c>
      <c r="B178" s="41" t="s">
        <v>88</v>
      </c>
      <c r="C178" s="41"/>
      <c r="D178" s="4" t="s">
        <v>49</v>
      </c>
      <c r="E178" s="4" t="s">
        <v>71</v>
      </c>
      <c r="F178" s="4">
        <v>14453</v>
      </c>
      <c r="G178" s="3">
        <v>410</v>
      </c>
      <c r="H178" s="21">
        <v>12</v>
      </c>
      <c r="I178" s="3"/>
      <c r="J178" s="3"/>
      <c r="K178" s="3"/>
      <c r="L178" s="3"/>
      <c r="M178" s="3"/>
      <c r="N178" s="20" t="s">
        <v>53</v>
      </c>
      <c r="O178" s="6" t="s">
        <v>54</v>
      </c>
    </row>
    <row r="179" spans="1:15" ht="31.5" x14ac:dyDescent="0.25">
      <c r="A179" s="24">
        <v>20</v>
      </c>
      <c r="B179" s="41" t="s">
        <v>89</v>
      </c>
      <c r="C179" s="41"/>
      <c r="D179" s="4" t="s">
        <v>49</v>
      </c>
      <c r="E179" s="4" t="s">
        <v>71</v>
      </c>
      <c r="F179" s="4">
        <v>14453</v>
      </c>
      <c r="G179" s="3">
        <v>410</v>
      </c>
      <c r="H179" s="21">
        <v>12</v>
      </c>
      <c r="I179" s="3"/>
      <c r="J179" s="3"/>
      <c r="K179" s="3"/>
      <c r="L179" s="3"/>
      <c r="M179" s="3"/>
      <c r="N179" s="20" t="s">
        <v>53</v>
      </c>
      <c r="O179" s="6" t="s">
        <v>54</v>
      </c>
    </row>
    <row r="180" spans="1:15" ht="31.5" x14ac:dyDescent="0.25">
      <c r="A180" s="24">
        <v>21</v>
      </c>
      <c r="B180" s="41" t="s">
        <v>90</v>
      </c>
      <c r="C180" s="41"/>
      <c r="D180" s="4" t="s">
        <v>49</v>
      </c>
      <c r="E180" s="4" t="s">
        <v>71</v>
      </c>
      <c r="F180" s="4">
        <v>14453</v>
      </c>
      <c r="G180" s="3">
        <v>410</v>
      </c>
      <c r="H180" s="21">
        <v>12</v>
      </c>
      <c r="I180" s="3"/>
      <c r="J180" s="3"/>
      <c r="K180" s="3"/>
      <c r="L180" s="3"/>
      <c r="M180" s="3"/>
      <c r="N180" s="20" t="s">
        <v>53</v>
      </c>
      <c r="O180" s="6" t="s">
        <v>54</v>
      </c>
    </row>
    <row r="181" spans="1:15" ht="31.5" x14ac:dyDescent="0.25">
      <c r="A181" s="24">
        <v>22</v>
      </c>
      <c r="B181" s="41" t="s">
        <v>91</v>
      </c>
      <c r="C181" s="41"/>
      <c r="D181" s="4" t="s">
        <v>49</v>
      </c>
      <c r="E181" s="4" t="s">
        <v>71</v>
      </c>
      <c r="F181" s="4">
        <v>14453</v>
      </c>
      <c r="G181" s="3">
        <v>410</v>
      </c>
      <c r="H181" s="21">
        <v>12</v>
      </c>
      <c r="I181" s="3"/>
      <c r="J181" s="3"/>
      <c r="K181" s="3"/>
      <c r="L181" s="3"/>
      <c r="M181" s="3"/>
      <c r="N181" s="20" t="s">
        <v>53</v>
      </c>
      <c r="O181" s="6" t="s">
        <v>54</v>
      </c>
    </row>
    <row r="182" spans="1:15" ht="15.75" x14ac:dyDescent="0.25">
      <c r="A182" s="24">
        <v>23</v>
      </c>
      <c r="B182" s="41" t="s">
        <v>92</v>
      </c>
      <c r="C182" s="41"/>
      <c r="D182" s="4" t="s">
        <v>50</v>
      </c>
      <c r="E182" s="4" t="s">
        <v>93</v>
      </c>
      <c r="F182" s="4">
        <v>3126</v>
      </c>
      <c r="G182" s="23" t="s">
        <v>94</v>
      </c>
      <c r="H182" s="21">
        <v>1</v>
      </c>
      <c r="I182" s="3"/>
      <c r="J182" s="3"/>
      <c r="K182" s="3"/>
      <c r="L182" s="3"/>
      <c r="M182" s="3"/>
      <c r="N182" s="20" t="s">
        <v>53</v>
      </c>
      <c r="O182" s="6" t="s">
        <v>54</v>
      </c>
    </row>
    <row r="183" spans="1:15" ht="31.5" x14ac:dyDescent="0.25">
      <c r="A183" s="24">
        <v>24</v>
      </c>
      <c r="B183" s="41" t="s">
        <v>95</v>
      </c>
      <c r="C183" s="41"/>
      <c r="D183" s="4" t="s">
        <v>96</v>
      </c>
      <c r="E183" s="4" t="s">
        <v>97</v>
      </c>
      <c r="F183" s="4">
        <v>4265</v>
      </c>
      <c r="G183" s="3">
        <v>588.1</v>
      </c>
      <c r="H183" s="21">
        <v>2</v>
      </c>
      <c r="I183" s="3"/>
      <c r="J183" s="3"/>
      <c r="K183" s="3"/>
      <c r="L183" s="3"/>
      <c r="M183" s="3"/>
      <c r="N183" s="20" t="s">
        <v>53</v>
      </c>
      <c r="O183" s="6" t="s">
        <v>54</v>
      </c>
    </row>
    <row r="184" spans="1:15" ht="31.5" x14ac:dyDescent="0.25">
      <c r="A184" s="24">
        <v>25</v>
      </c>
      <c r="B184" s="41" t="s">
        <v>98</v>
      </c>
      <c r="C184" s="41"/>
      <c r="D184" s="4" t="s">
        <v>49</v>
      </c>
      <c r="E184" s="4" t="s">
        <v>71</v>
      </c>
      <c r="F184" s="4">
        <v>20352</v>
      </c>
      <c r="G184" s="3">
        <v>1140</v>
      </c>
      <c r="H184" s="21">
        <v>5</v>
      </c>
      <c r="I184" s="3"/>
      <c r="J184" s="3"/>
      <c r="K184" s="3"/>
      <c r="L184" s="3"/>
      <c r="M184" s="3"/>
      <c r="N184" s="20" t="s">
        <v>53</v>
      </c>
      <c r="O184" s="6" t="s">
        <v>54</v>
      </c>
    </row>
    <row r="185" spans="1:15" ht="31.5" x14ac:dyDescent="0.25">
      <c r="A185" s="24">
        <v>26</v>
      </c>
      <c r="B185" s="41" t="s">
        <v>99</v>
      </c>
      <c r="C185" s="41"/>
      <c r="D185" s="4" t="s">
        <v>49</v>
      </c>
      <c r="E185" s="4" t="s">
        <v>71</v>
      </c>
      <c r="F185" s="4">
        <v>23742</v>
      </c>
      <c r="G185" s="3">
        <v>1471</v>
      </c>
      <c r="H185" s="21">
        <v>5</v>
      </c>
      <c r="I185" s="3"/>
      <c r="J185" s="3"/>
      <c r="K185" s="3"/>
      <c r="L185" s="3"/>
      <c r="M185" s="3"/>
      <c r="N185" s="20" t="s">
        <v>53</v>
      </c>
      <c r="O185" s="6" t="s">
        <v>54</v>
      </c>
    </row>
    <row r="186" spans="1:15" ht="31.5" x14ac:dyDescent="0.25">
      <c r="A186" s="24">
        <v>27</v>
      </c>
      <c r="B186" s="41" t="s">
        <v>100</v>
      </c>
      <c r="C186" s="41"/>
      <c r="D186" s="4" t="s">
        <v>49</v>
      </c>
      <c r="E186" s="4" t="s">
        <v>71</v>
      </c>
      <c r="F186" s="4">
        <v>33368</v>
      </c>
      <c r="G186" s="3">
        <v>1209</v>
      </c>
      <c r="H186" s="21">
        <v>10</v>
      </c>
      <c r="I186" s="3"/>
      <c r="J186" s="3"/>
      <c r="K186" s="3"/>
      <c r="L186" s="3"/>
      <c r="M186" s="3"/>
      <c r="N186" s="20" t="s">
        <v>53</v>
      </c>
      <c r="O186" s="6" t="s">
        <v>54</v>
      </c>
    </row>
    <row r="187" spans="1:15" ht="15.75" x14ac:dyDescent="0.25">
      <c r="A187" s="24">
        <v>28</v>
      </c>
      <c r="B187" s="41" t="s">
        <v>125</v>
      </c>
      <c r="C187" s="41"/>
      <c r="D187" s="4" t="s">
        <v>101</v>
      </c>
      <c r="E187" s="4" t="s">
        <v>102</v>
      </c>
      <c r="F187" s="4">
        <v>2498</v>
      </c>
      <c r="G187" s="3">
        <v>852.3</v>
      </c>
      <c r="H187" s="21">
        <v>1</v>
      </c>
      <c r="I187" s="3"/>
      <c r="J187" s="3"/>
      <c r="K187" s="3"/>
      <c r="L187" s="3"/>
      <c r="M187" s="3"/>
      <c r="N187" s="20" t="s">
        <v>53</v>
      </c>
      <c r="O187" s="6" t="s">
        <v>54</v>
      </c>
    </row>
    <row r="188" spans="1:15" ht="47.25" x14ac:dyDescent="0.25">
      <c r="A188" s="24">
        <v>29</v>
      </c>
      <c r="B188" s="41" t="s">
        <v>103</v>
      </c>
      <c r="C188" s="41"/>
      <c r="D188" s="4" t="s">
        <v>104</v>
      </c>
      <c r="E188" s="4" t="s">
        <v>105</v>
      </c>
      <c r="F188" s="4">
        <v>5993</v>
      </c>
      <c r="G188" s="3">
        <v>608.5</v>
      </c>
      <c r="H188" s="21">
        <v>3</v>
      </c>
      <c r="I188" s="3"/>
      <c r="J188" s="3"/>
      <c r="K188" s="3"/>
      <c r="L188" s="3"/>
      <c r="M188" s="3"/>
      <c r="N188" s="20" t="s">
        <v>53</v>
      </c>
      <c r="O188" s="6" t="s">
        <v>54</v>
      </c>
    </row>
    <row r="189" spans="1:15" ht="31.5" x14ac:dyDescent="0.25">
      <c r="A189" s="24">
        <v>30</v>
      </c>
      <c r="B189" s="41" t="s">
        <v>106</v>
      </c>
      <c r="C189" s="41"/>
      <c r="D189" s="4" t="s">
        <v>49</v>
      </c>
      <c r="E189" s="4" t="s">
        <v>71</v>
      </c>
      <c r="F189" s="4">
        <v>20352</v>
      </c>
      <c r="G189" s="3">
        <v>1236</v>
      </c>
      <c r="H189" s="21">
        <v>5</v>
      </c>
      <c r="I189" s="3"/>
      <c r="J189" s="3"/>
      <c r="K189" s="3"/>
      <c r="L189" s="3"/>
      <c r="M189" s="3"/>
      <c r="N189" s="20" t="s">
        <v>53</v>
      </c>
      <c r="O189" s="6" t="s">
        <v>54</v>
      </c>
    </row>
    <row r="190" spans="1:15" ht="31.5" x14ac:dyDescent="0.25">
      <c r="A190" s="24">
        <v>31</v>
      </c>
      <c r="B190" s="41" t="s">
        <v>107</v>
      </c>
      <c r="C190" s="41"/>
      <c r="D190" s="4" t="s">
        <v>49</v>
      </c>
      <c r="E190" s="4" t="s">
        <v>71</v>
      </c>
      <c r="F190" s="4">
        <v>21220.7</v>
      </c>
      <c r="G190" s="3">
        <v>1277</v>
      </c>
      <c r="H190" s="21">
        <v>5</v>
      </c>
      <c r="I190" s="3"/>
      <c r="J190" s="3"/>
      <c r="K190" s="3"/>
      <c r="L190" s="3"/>
      <c r="M190" s="3"/>
      <c r="N190" s="20" t="s">
        <v>53</v>
      </c>
      <c r="O190" s="6" t="s">
        <v>54</v>
      </c>
    </row>
    <row r="191" spans="1:15" ht="31.5" x14ac:dyDescent="0.25">
      <c r="A191" s="24">
        <v>32</v>
      </c>
      <c r="B191" s="41" t="s">
        <v>108</v>
      </c>
      <c r="C191" s="41"/>
      <c r="D191" s="4" t="s">
        <v>49</v>
      </c>
      <c r="E191" s="4" t="s">
        <v>71</v>
      </c>
      <c r="F191" s="4">
        <v>30224.799999999999</v>
      </c>
      <c r="G191" s="3">
        <v>1850</v>
      </c>
      <c r="H191" s="21">
        <v>5</v>
      </c>
      <c r="I191" s="3"/>
      <c r="J191" s="3"/>
      <c r="K191" s="3"/>
      <c r="L191" s="3"/>
      <c r="M191" s="3"/>
      <c r="N191" s="20" t="s">
        <v>53</v>
      </c>
      <c r="O191" s="6" t="s">
        <v>54</v>
      </c>
    </row>
    <row r="192" spans="1:15" ht="15.75" x14ac:dyDescent="0.25">
      <c r="A192" s="24">
        <v>33</v>
      </c>
      <c r="B192" s="41" t="s">
        <v>109</v>
      </c>
      <c r="C192" s="41"/>
      <c r="D192" s="4" t="s">
        <v>50</v>
      </c>
      <c r="E192" s="4" t="s">
        <v>110</v>
      </c>
      <c r="F192" s="4">
        <v>8787.2999999999993</v>
      </c>
      <c r="G192" s="3">
        <v>1712.92</v>
      </c>
      <c r="H192" s="21">
        <v>1</v>
      </c>
      <c r="I192" s="3"/>
      <c r="J192" s="3"/>
      <c r="K192" s="3"/>
      <c r="L192" s="3"/>
      <c r="M192" s="3"/>
      <c r="N192" s="20" t="s">
        <v>53</v>
      </c>
      <c r="O192" s="6" t="s">
        <v>54</v>
      </c>
    </row>
    <row r="193" spans="1:15" ht="110.25" x14ac:dyDescent="0.25">
      <c r="A193" s="24">
        <v>34</v>
      </c>
      <c r="B193" s="41" t="s">
        <v>111</v>
      </c>
      <c r="C193" s="41"/>
      <c r="D193" s="4" t="s">
        <v>112</v>
      </c>
      <c r="E193" s="4" t="s">
        <v>113</v>
      </c>
      <c r="F193" s="4">
        <v>34588</v>
      </c>
      <c r="G193" s="23" t="s">
        <v>94</v>
      </c>
      <c r="H193" s="21" t="s">
        <v>114</v>
      </c>
      <c r="I193" s="3"/>
      <c r="J193" s="3"/>
      <c r="K193" s="3"/>
      <c r="L193" s="3"/>
      <c r="M193" s="3"/>
      <c r="N193" s="20" t="s">
        <v>53</v>
      </c>
      <c r="O193" s="6" t="s">
        <v>54</v>
      </c>
    </row>
    <row r="194" spans="1:15" ht="31.5" x14ac:dyDescent="0.25">
      <c r="A194" s="24">
        <v>35</v>
      </c>
      <c r="B194" s="41" t="s">
        <v>115</v>
      </c>
      <c r="C194" s="41"/>
      <c r="D194" s="4" t="s">
        <v>49</v>
      </c>
      <c r="E194" s="4" t="s">
        <v>71</v>
      </c>
      <c r="F194" s="4">
        <v>29613</v>
      </c>
      <c r="G194" s="3">
        <v>1585</v>
      </c>
      <c r="H194" s="21">
        <v>5</v>
      </c>
      <c r="I194" s="3"/>
      <c r="J194" s="3"/>
      <c r="K194" s="3"/>
      <c r="L194" s="3"/>
      <c r="M194" s="3"/>
      <c r="N194" s="20" t="s">
        <v>53</v>
      </c>
      <c r="O194" s="6" t="s">
        <v>54</v>
      </c>
    </row>
    <row r="195" spans="1:15" ht="31.5" x14ac:dyDescent="0.25">
      <c r="A195" s="24">
        <v>36</v>
      </c>
      <c r="B195" s="41" t="s">
        <v>116</v>
      </c>
      <c r="C195" s="41"/>
      <c r="D195" s="4" t="s">
        <v>50</v>
      </c>
      <c r="E195" s="4" t="s">
        <v>117</v>
      </c>
      <c r="F195" s="4">
        <v>5688</v>
      </c>
      <c r="G195" s="3">
        <v>547</v>
      </c>
      <c r="H195" s="21">
        <v>2</v>
      </c>
      <c r="I195" s="3"/>
      <c r="J195" s="3"/>
      <c r="K195" s="3"/>
      <c r="L195" s="3"/>
      <c r="M195" s="3"/>
      <c r="N195" s="20" t="s">
        <v>53</v>
      </c>
      <c r="O195" s="6" t="s">
        <v>54</v>
      </c>
    </row>
    <row r="196" spans="1:15" ht="31.5" x14ac:dyDescent="0.25">
      <c r="A196" s="24">
        <v>37</v>
      </c>
      <c r="B196" s="41" t="s">
        <v>118</v>
      </c>
      <c r="C196" s="41"/>
      <c r="D196" s="4" t="s">
        <v>119</v>
      </c>
      <c r="E196" s="4" t="s">
        <v>71</v>
      </c>
      <c r="F196" s="4">
        <v>22474</v>
      </c>
      <c r="G196" s="3">
        <v>754</v>
      </c>
      <c r="H196" s="21" t="s">
        <v>120</v>
      </c>
      <c r="I196" s="3"/>
      <c r="J196" s="3"/>
      <c r="K196" s="3"/>
      <c r="L196" s="3"/>
      <c r="M196" s="3"/>
      <c r="N196" s="20" t="s">
        <v>53</v>
      </c>
      <c r="O196" s="6" t="s">
        <v>54</v>
      </c>
    </row>
    <row r="197" spans="1:15" ht="31.5" x14ac:dyDescent="0.25">
      <c r="A197" s="24">
        <v>38</v>
      </c>
      <c r="B197" s="41" t="s">
        <v>121</v>
      </c>
      <c r="C197" s="41"/>
      <c r="D197" s="4" t="s">
        <v>49</v>
      </c>
      <c r="E197" s="4" t="s">
        <v>71</v>
      </c>
      <c r="F197" s="4">
        <v>30910</v>
      </c>
      <c r="G197" s="3">
        <v>996</v>
      </c>
      <c r="H197" s="21" t="s">
        <v>122</v>
      </c>
      <c r="I197" s="3"/>
      <c r="J197" s="3"/>
      <c r="K197" s="3"/>
      <c r="L197" s="3"/>
      <c r="M197" s="3"/>
      <c r="N197" s="20" t="s">
        <v>53</v>
      </c>
      <c r="O197" s="6" t="s">
        <v>54</v>
      </c>
    </row>
    <row r="198" spans="1:15" ht="31.5" x14ac:dyDescent="0.25">
      <c r="A198" s="24">
        <v>39</v>
      </c>
      <c r="B198" s="41" t="s">
        <v>123</v>
      </c>
      <c r="C198" s="41"/>
      <c r="D198" s="4" t="s">
        <v>49</v>
      </c>
      <c r="E198" s="4" t="s">
        <v>71</v>
      </c>
      <c r="F198" s="4">
        <v>30910</v>
      </c>
      <c r="G198" s="3">
        <v>996</v>
      </c>
      <c r="H198" s="21" t="s">
        <v>124</v>
      </c>
      <c r="I198" s="3"/>
      <c r="J198" s="3"/>
      <c r="K198" s="3"/>
      <c r="L198" s="3"/>
      <c r="M198" s="3"/>
      <c r="N198" s="20" t="s">
        <v>53</v>
      </c>
      <c r="O198" s="6" t="s">
        <v>54</v>
      </c>
    </row>
    <row r="199" spans="1:15" ht="18.75" x14ac:dyDescent="0.25">
      <c r="A199" s="50" t="s">
        <v>55</v>
      </c>
      <c r="B199" s="51"/>
      <c r="C199" s="51"/>
      <c r="D199" s="51"/>
      <c r="E199" s="51"/>
      <c r="F199" s="51"/>
      <c r="G199" s="51"/>
      <c r="H199" s="52"/>
      <c r="I199" s="17"/>
      <c r="J199" s="17"/>
      <c r="K199" s="17"/>
      <c r="L199" s="17"/>
      <c r="M199" s="17"/>
      <c r="N199" s="18" t="s">
        <v>126</v>
      </c>
      <c r="O199" s="18" t="s">
        <v>57</v>
      </c>
    </row>
    <row r="200" spans="1:15" ht="15.75" x14ac:dyDescent="0.25">
      <c r="A200" s="47" t="s">
        <v>300</v>
      </c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9"/>
    </row>
    <row r="201" spans="1:15" x14ac:dyDescent="0.25">
      <c r="A201" s="39">
        <v>1</v>
      </c>
      <c r="B201" s="75" t="s">
        <v>301</v>
      </c>
      <c r="C201" s="75"/>
      <c r="D201" s="40" t="s">
        <v>302</v>
      </c>
      <c r="E201" s="40" t="s">
        <v>303</v>
      </c>
      <c r="F201" s="40">
        <v>21627</v>
      </c>
      <c r="G201" s="39">
        <v>1363</v>
      </c>
      <c r="H201" s="39">
        <v>5</v>
      </c>
      <c r="I201" s="40"/>
      <c r="J201" s="40"/>
      <c r="K201" s="40"/>
      <c r="L201" s="40"/>
      <c r="M201" s="40"/>
      <c r="N201" s="39" t="s">
        <v>53</v>
      </c>
      <c r="O201" s="39" t="s">
        <v>54</v>
      </c>
    </row>
    <row r="202" spans="1:15" x14ac:dyDescent="0.25">
      <c r="A202" s="39">
        <v>2</v>
      </c>
      <c r="B202" s="75" t="s">
        <v>304</v>
      </c>
      <c r="C202" s="75"/>
      <c r="D202" s="40" t="s">
        <v>49</v>
      </c>
      <c r="E202" s="40" t="s">
        <v>303</v>
      </c>
      <c r="F202" s="40">
        <v>40917</v>
      </c>
      <c r="G202" s="39">
        <v>2563</v>
      </c>
      <c r="H202" s="39">
        <v>5</v>
      </c>
      <c r="I202" s="40"/>
      <c r="J202" s="40"/>
      <c r="K202" s="40"/>
      <c r="L202" s="40"/>
      <c r="M202" s="40"/>
      <c r="N202" s="39" t="s">
        <v>53</v>
      </c>
      <c r="O202" s="39" t="s">
        <v>54</v>
      </c>
    </row>
    <row r="203" spans="1:15" x14ac:dyDescent="0.25">
      <c r="A203" s="39">
        <v>3</v>
      </c>
      <c r="B203" s="75" t="s">
        <v>305</v>
      </c>
      <c r="C203" s="75"/>
      <c r="D203" s="40" t="s">
        <v>49</v>
      </c>
      <c r="E203" s="40" t="s">
        <v>306</v>
      </c>
      <c r="F203" s="40">
        <v>13093.1</v>
      </c>
      <c r="G203" s="39">
        <v>378.4</v>
      </c>
      <c r="H203" s="39">
        <v>12</v>
      </c>
      <c r="I203" s="40"/>
      <c r="J203" s="40"/>
      <c r="K203" s="40"/>
      <c r="L203" s="40"/>
      <c r="M203" s="40"/>
      <c r="N203" s="39" t="s">
        <v>53</v>
      </c>
      <c r="O203" s="39" t="s">
        <v>54</v>
      </c>
    </row>
    <row r="204" spans="1:15" x14ac:dyDescent="0.25">
      <c r="A204" s="39">
        <v>4</v>
      </c>
      <c r="B204" s="75" t="s">
        <v>307</v>
      </c>
      <c r="C204" s="75"/>
      <c r="D204" s="40" t="s">
        <v>49</v>
      </c>
      <c r="E204" s="40" t="s">
        <v>306</v>
      </c>
      <c r="F204" s="40">
        <v>13093.1</v>
      </c>
      <c r="G204" s="39">
        <v>378.4</v>
      </c>
      <c r="H204" s="39">
        <v>12</v>
      </c>
      <c r="I204" s="40"/>
      <c r="J204" s="40"/>
      <c r="K204" s="40"/>
      <c r="L204" s="40"/>
      <c r="M204" s="40"/>
      <c r="N204" s="39" t="s">
        <v>53</v>
      </c>
      <c r="O204" s="39" t="s">
        <v>54</v>
      </c>
    </row>
    <row r="205" spans="1:15" x14ac:dyDescent="0.25">
      <c r="A205" s="39">
        <v>5</v>
      </c>
      <c r="B205" s="75" t="s">
        <v>308</v>
      </c>
      <c r="C205" s="75"/>
      <c r="D205" s="40" t="s">
        <v>302</v>
      </c>
      <c r="E205" s="40" t="s">
        <v>303</v>
      </c>
      <c r="F205" s="40">
        <v>40917</v>
      </c>
      <c r="G205" s="39">
        <v>2567</v>
      </c>
      <c r="H205" s="39">
        <v>5</v>
      </c>
      <c r="I205" s="40"/>
      <c r="J205" s="40"/>
      <c r="K205" s="40"/>
      <c r="L205" s="40"/>
      <c r="M205" s="40"/>
      <c r="N205" s="39" t="s">
        <v>53</v>
      </c>
      <c r="O205" s="39" t="s">
        <v>54</v>
      </c>
    </row>
    <row r="206" spans="1:15" x14ac:dyDescent="0.25">
      <c r="A206" s="39">
        <v>6</v>
      </c>
      <c r="B206" s="75" t="s">
        <v>309</v>
      </c>
      <c r="C206" s="75"/>
      <c r="D206" s="40" t="s">
        <v>49</v>
      </c>
      <c r="E206" s="40" t="s">
        <v>303</v>
      </c>
      <c r="F206" s="40">
        <v>21602</v>
      </c>
      <c r="G206" s="39">
        <v>1357</v>
      </c>
      <c r="H206" s="39">
        <v>5</v>
      </c>
      <c r="I206" s="40"/>
      <c r="J206" s="40"/>
      <c r="K206" s="40"/>
      <c r="L206" s="40"/>
      <c r="M206" s="40"/>
      <c r="N206" s="39" t="s">
        <v>53</v>
      </c>
      <c r="O206" s="39" t="s">
        <v>54</v>
      </c>
    </row>
    <row r="207" spans="1:15" x14ac:dyDescent="0.25">
      <c r="A207" s="39">
        <v>7</v>
      </c>
      <c r="B207" s="75" t="s">
        <v>310</v>
      </c>
      <c r="C207" s="75"/>
      <c r="D207" s="40" t="s">
        <v>50</v>
      </c>
      <c r="E207" s="40" t="s">
        <v>311</v>
      </c>
      <c r="F207" s="40">
        <v>6300</v>
      </c>
      <c r="G207" s="39">
        <v>472.45</v>
      </c>
      <c r="H207" s="39">
        <v>2</v>
      </c>
      <c r="I207" s="40"/>
      <c r="J207" s="40"/>
      <c r="K207" s="40"/>
      <c r="L207" s="40"/>
      <c r="M207" s="40"/>
      <c r="N207" s="39" t="s">
        <v>53</v>
      </c>
      <c r="O207" s="39" t="s">
        <v>54</v>
      </c>
    </row>
    <row r="208" spans="1:15" x14ac:dyDescent="0.25">
      <c r="A208" s="39">
        <v>8</v>
      </c>
      <c r="B208" s="75" t="s">
        <v>312</v>
      </c>
      <c r="C208" s="75"/>
      <c r="D208" s="40" t="s">
        <v>49</v>
      </c>
      <c r="E208" s="40" t="s">
        <v>313</v>
      </c>
      <c r="F208" s="40">
        <v>26616.09</v>
      </c>
      <c r="G208" s="39">
        <v>2010.75</v>
      </c>
      <c r="H208" s="39">
        <v>4</v>
      </c>
      <c r="I208" s="40"/>
      <c r="J208" s="40"/>
      <c r="K208" s="40"/>
      <c r="L208" s="40"/>
      <c r="M208" s="40"/>
      <c r="N208" s="39" t="s">
        <v>53</v>
      </c>
      <c r="O208" s="39" t="s">
        <v>53</v>
      </c>
    </row>
    <row r="209" spans="1:15" x14ac:dyDescent="0.25">
      <c r="A209" s="39">
        <v>9</v>
      </c>
      <c r="B209" s="75" t="s">
        <v>314</v>
      </c>
      <c r="C209" s="75"/>
      <c r="D209" s="40" t="s">
        <v>315</v>
      </c>
      <c r="E209" s="40" t="s">
        <v>313</v>
      </c>
      <c r="F209" s="40">
        <v>16899</v>
      </c>
      <c r="G209" s="39">
        <v>1200</v>
      </c>
      <c r="H209" s="39">
        <v>4</v>
      </c>
      <c r="I209" s="40"/>
      <c r="J209" s="40"/>
      <c r="K209" s="40"/>
      <c r="L209" s="40"/>
      <c r="M209" s="40"/>
      <c r="N209" s="39" t="s">
        <v>53</v>
      </c>
      <c r="O209" s="39" t="s">
        <v>54</v>
      </c>
    </row>
    <row r="210" spans="1:15" x14ac:dyDescent="0.25">
      <c r="A210" s="39">
        <v>10</v>
      </c>
      <c r="B210" s="75" t="s">
        <v>316</v>
      </c>
      <c r="C210" s="75"/>
      <c r="D210" s="40" t="s">
        <v>315</v>
      </c>
      <c r="E210" s="40" t="s">
        <v>313</v>
      </c>
      <c r="F210" s="40">
        <v>17693</v>
      </c>
      <c r="G210" s="39">
        <v>1200</v>
      </c>
      <c r="H210" s="39">
        <v>4</v>
      </c>
      <c r="I210" s="40"/>
      <c r="J210" s="40"/>
      <c r="K210" s="40"/>
      <c r="L210" s="40"/>
      <c r="M210" s="40"/>
      <c r="N210" s="39" t="s">
        <v>53</v>
      </c>
      <c r="O210" s="39" t="s">
        <v>54</v>
      </c>
    </row>
    <row r="211" spans="1:15" x14ac:dyDescent="0.25">
      <c r="A211" s="39">
        <v>11</v>
      </c>
      <c r="B211" s="75" t="s">
        <v>317</v>
      </c>
      <c r="C211" s="75"/>
      <c r="D211" s="40" t="s">
        <v>302</v>
      </c>
      <c r="E211" s="40" t="s">
        <v>51</v>
      </c>
      <c r="F211" s="40">
        <v>17231</v>
      </c>
      <c r="G211" s="39">
        <v>1125.2</v>
      </c>
      <c r="H211" s="39">
        <v>5</v>
      </c>
      <c r="I211" s="40"/>
      <c r="J211" s="40"/>
      <c r="K211" s="40"/>
      <c r="L211" s="40"/>
      <c r="M211" s="40"/>
      <c r="N211" s="39" t="s">
        <v>53</v>
      </c>
      <c r="O211" s="39" t="s">
        <v>54</v>
      </c>
    </row>
    <row r="212" spans="1:15" x14ac:dyDescent="0.25">
      <c r="A212" s="39">
        <v>12</v>
      </c>
      <c r="B212" s="75" t="s">
        <v>318</v>
      </c>
      <c r="C212" s="75"/>
      <c r="D212" s="40" t="s">
        <v>49</v>
      </c>
      <c r="E212" s="40" t="s">
        <v>313</v>
      </c>
      <c r="F212" s="40">
        <v>26616.58</v>
      </c>
      <c r="G212" s="39">
        <v>2000</v>
      </c>
      <c r="H212" s="39">
        <v>4</v>
      </c>
      <c r="I212" s="40"/>
      <c r="J212" s="40"/>
      <c r="K212" s="40"/>
      <c r="L212" s="40"/>
      <c r="M212" s="40"/>
      <c r="N212" s="39" t="s">
        <v>53</v>
      </c>
      <c r="O212" s="39" t="s">
        <v>54</v>
      </c>
    </row>
    <row r="213" spans="1:15" x14ac:dyDescent="0.25">
      <c r="A213" s="39">
        <v>13</v>
      </c>
      <c r="B213" s="75" t="s">
        <v>319</v>
      </c>
      <c r="C213" s="75"/>
      <c r="D213" s="40" t="s">
        <v>320</v>
      </c>
      <c r="E213" s="40" t="s">
        <v>313</v>
      </c>
      <c r="F213" s="40">
        <v>15995.49</v>
      </c>
      <c r="G213" s="39">
        <v>1039</v>
      </c>
      <c r="H213" s="39" t="s">
        <v>321</v>
      </c>
      <c r="I213" s="40"/>
      <c r="J213" s="40"/>
      <c r="K213" s="40"/>
      <c r="L213" s="40"/>
      <c r="M213" s="40"/>
      <c r="N213" s="39" t="s">
        <v>53</v>
      </c>
      <c r="O213" s="39" t="s">
        <v>53</v>
      </c>
    </row>
    <row r="214" spans="1:15" x14ac:dyDescent="0.25">
      <c r="A214" s="39">
        <v>14</v>
      </c>
      <c r="B214" s="75" t="s">
        <v>322</v>
      </c>
      <c r="C214" s="75"/>
      <c r="D214" s="40" t="s">
        <v>50</v>
      </c>
      <c r="E214" s="40" t="s">
        <v>313</v>
      </c>
      <c r="F214" s="40">
        <v>1272.49</v>
      </c>
      <c r="G214" s="39">
        <v>186</v>
      </c>
      <c r="H214" s="39">
        <v>1</v>
      </c>
      <c r="I214" s="40"/>
      <c r="J214" s="40"/>
      <c r="K214" s="40"/>
      <c r="L214" s="40"/>
      <c r="M214" s="40"/>
      <c r="N214" s="39" t="s">
        <v>53</v>
      </c>
      <c r="O214" s="39" t="s">
        <v>54</v>
      </c>
    </row>
    <row r="215" spans="1:15" x14ac:dyDescent="0.25">
      <c r="A215" s="39">
        <v>15</v>
      </c>
      <c r="B215" s="75" t="s">
        <v>323</v>
      </c>
      <c r="C215" s="75"/>
      <c r="D215" s="40" t="s">
        <v>49</v>
      </c>
      <c r="E215" s="40" t="s">
        <v>14</v>
      </c>
      <c r="F215" s="40">
        <v>13093</v>
      </c>
      <c r="G215" s="39">
        <v>378.4</v>
      </c>
      <c r="H215" s="39">
        <v>12</v>
      </c>
      <c r="I215" s="40"/>
      <c r="J215" s="40"/>
      <c r="K215" s="40"/>
      <c r="L215" s="40"/>
      <c r="M215" s="40"/>
      <c r="N215" s="39" t="s">
        <v>53</v>
      </c>
      <c r="O215" s="39" t="s">
        <v>54</v>
      </c>
    </row>
    <row r="216" spans="1:15" x14ac:dyDescent="0.25">
      <c r="A216" s="39">
        <v>16</v>
      </c>
      <c r="B216" s="75" t="s">
        <v>324</v>
      </c>
      <c r="C216" s="75"/>
      <c r="D216" s="40" t="s">
        <v>315</v>
      </c>
      <c r="E216" s="40" t="s">
        <v>232</v>
      </c>
      <c r="F216" s="40">
        <v>22875</v>
      </c>
      <c r="G216" s="39">
        <v>1461</v>
      </c>
      <c r="H216" s="39" t="s">
        <v>325</v>
      </c>
      <c r="I216" s="40"/>
      <c r="J216" s="40"/>
      <c r="K216" s="40"/>
      <c r="L216" s="40"/>
      <c r="M216" s="40"/>
      <c r="N216" s="39" t="s">
        <v>53</v>
      </c>
      <c r="O216" s="39" t="s">
        <v>54</v>
      </c>
    </row>
    <row r="217" spans="1:15" x14ac:dyDescent="0.25">
      <c r="A217" s="39">
        <v>17</v>
      </c>
      <c r="B217" s="75" t="s">
        <v>326</v>
      </c>
      <c r="C217" s="75"/>
      <c r="D217" s="40" t="s">
        <v>315</v>
      </c>
      <c r="E217" s="40" t="s">
        <v>327</v>
      </c>
      <c r="F217" s="40">
        <v>23599.3</v>
      </c>
      <c r="G217" s="39">
        <v>2030.6</v>
      </c>
      <c r="H217" s="39">
        <v>5</v>
      </c>
      <c r="I217" s="40"/>
      <c r="J217" s="40"/>
      <c r="K217" s="40"/>
      <c r="L217" s="40"/>
      <c r="M217" s="40"/>
      <c r="N217" s="39" t="s">
        <v>53</v>
      </c>
      <c r="O217" s="39" t="s">
        <v>54</v>
      </c>
    </row>
    <row r="218" spans="1:15" x14ac:dyDescent="0.25">
      <c r="A218" s="39">
        <v>18</v>
      </c>
      <c r="B218" s="75" t="s">
        <v>328</v>
      </c>
      <c r="C218" s="75"/>
      <c r="D218" s="40" t="s">
        <v>233</v>
      </c>
      <c r="E218" s="40" t="s">
        <v>232</v>
      </c>
      <c r="F218" s="40">
        <v>1674</v>
      </c>
      <c r="G218" s="39">
        <v>669.6</v>
      </c>
      <c r="H218" s="39">
        <v>1</v>
      </c>
      <c r="I218" s="40"/>
      <c r="J218" s="40"/>
      <c r="K218" s="40"/>
      <c r="L218" s="40"/>
      <c r="M218" s="40"/>
      <c r="N218" s="39" t="s">
        <v>53</v>
      </c>
      <c r="O218" s="39" t="s">
        <v>54</v>
      </c>
    </row>
    <row r="219" spans="1:15" x14ac:dyDescent="0.25">
      <c r="A219" s="39">
        <v>19</v>
      </c>
      <c r="B219" s="75" t="s">
        <v>329</v>
      </c>
      <c r="C219" s="75"/>
      <c r="D219" s="40" t="s">
        <v>49</v>
      </c>
      <c r="E219" s="40" t="s">
        <v>232</v>
      </c>
      <c r="F219" s="40">
        <v>11938.4</v>
      </c>
      <c r="G219" s="39">
        <v>1110.2</v>
      </c>
      <c r="H219" s="39">
        <v>3</v>
      </c>
      <c r="I219" s="40"/>
      <c r="J219" s="40"/>
      <c r="K219" s="40"/>
      <c r="L219" s="40"/>
      <c r="M219" s="40"/>
      <c r="N219" s="39" t="s">
        <v>53</v>
      </c>
      <c r="O219" s="39" t="s">
        <v>53</v>
      </c>
    </row>
    <row r="220" spans="1:15" x14ac:dyDescent="0.25">
      <c r="A220" s="39">
        <v>20</v>
      </c>
      <c r="B220" s="75" t="s">
        <v>330</v>
      </c>
      <c r="C220" s="75"/>
      <c r="D220" s="40" t="s">
        <v>302</v>
      </c>
      <c r="E220" s="40" t="s">
        <v>331</v>
      </c>
      <c r="F220" s="40">
        <v>16815.3</v>
      </c>
      <c r="G220" s="39">
        <v>1104.4000000000001</v>
      </c>
      <c r="H220" s="39">
        <v>5</v>
      </c>
      <c r="I220" s="40"/>
      <c r="J220" s="40"/>
      <c r="K220" s="40"/>
      <c r="L220" s="40"/>
      <c r="M220" s="40"/>
      <c r="N220" s="39" t="s">
        <v>53</v>
      </c>
      <c r="O220" s="39" t="s">
        <v>54</v>
      </c>
    </row>
    <row r="221" spans="1:15" ht="30" x14ac:dyDescent="0.25">
      <c r="A221" s="39">
        <v>21</v>
      </c>
      <c r="B221" s="75" t="s">
        <v>332</v>
      </c>
      <c r="C221" s="75"/>
      <c r="D221" s="40" t="s">
        <v>333</v>
      </c>
      <c r="E221" s="40" t="s">
        <v>334</v>
      </c>
      <c r="F221" s="40">
        <v>8883.7999999999993</v>
      </c>
      <c r="G221" s="39">
        <v>1123.5999999999999</v>
      </c>
      <c r="H221" s="39">
        <v>2</v>
      </c>
      <c r="I221" s="40"/>
      <c r="J221" s="40"/>
      <c r="K221" s="40"/>
      <c r="L221" s="40"/>
      <c r="M221" s="40"/>
      <c r="N221" s="39" t="s">
        <v>53</v>
      </c>
      <c r="O221" s="39" t="s">
        <v>54</v>
      </c>
    </row>
    <row r="222" spans="1:15" x14ac:dyDescent="0.25">
      <c r="A222" s="39">
        <v>22</v>
      </c>
      <c r="B222" s="75" t="s">
        <v>335</v>
      </c>
      <c r="C222" s="75"/>
      <c r="D222" s="40" t="s">
        <v>315</v>
      </c>
      <c r="E222" s="40" t="s">
        <v>331</v>
      </c>
      <c r="F222" s="40">
        <v>20390</v>
      </c>
      <c r="G222" s="39">
        <v>1601.9</v>
      </c>
      <c r="H222" s="39">
        <v>5</v>
      </c>
      <c r="I222" s="40"/>
      <c r="J222" s="40"/>
      <c r="K222" s="40"/>
      <c r="L222" s="40"/>
      <c r="M222" s="40"/>
      <c r="N222" s="39" t="s">
        <v>53</v>
      </c>
      <c r="O222" s="39" t="s">
        <v>53</v>
      </c>
    </row>
    <row r="223" spans="1:15" x14ac:dyDescent="0.25">
      <c r="A223" s="39">
        <v>23</v>
      </c>
      <c r="B223" s="75" t="s">
        <v>336</v>
      </c>
      <c r="C223" s="75"/>
      <c r="D223" s="40" t="s">
        <v>49</v>
      </c>
      <c r="E223" s="40" t="s">
        <v>337</v>
      </c>
      <c r="F223" s="40">
        <v>13093</v>
      </c>
      <c r="G223" s="39">
        <v>378.4</v>
      </c>
      <c r="H223" s="39">
        <v>12</v>
      </c>
      <c r="I223" s="40"/>
      <c r="J223" s="40"/>
      <c r="K223" s="40"/>
      <c r="L223" s="40"/>
      <c r="M223" s="40"/>
      <c r="N223" s="39" t="s">
        <v>53</v>
      </c>
      <c r="O223" s="39" t="s">
        <v>54</v>
      </c>
    </row>
    <row r="224" spans="1:15" x14ac:dyDescent="0.25">
      <c r="A224" s="39">
        <v>24</v>
      </c>
      <c r="B224" s="75" t="s">
        <v>338</v>
      </c>
      <c r="C224" s="75"/>
      <c r="D224" s="40" t="s">
        <v>339</v>
      </c>
      <c r="E224" s="40" t="s">
        <v>340</v>
      </c>
      <c r="F224" s="40">
        <v>13234</v>
      </c>
      <c r="G224" s="39">
        <v>926</v>
      </c>
      <c r="H224" s="39">
        <v>4</v>
      </c>
      <c r="I224" s="40"/>
      <c r="J224" s="40"/>
      <c r="K224" s="40"/>
      <c r="L224" s="40"/>
      <c r="M224" s="40"/>
      <c r="N224" s="39" t="s">
        <v>53</v>
      </c>
      <c r="O224" s="39" t="s">
        <v>54</v>
      </c>
    </row>
    <row r="225" spans="1:15" x14ac:dyDescent="0.25">
      <c r="A225" s="39">
        <v>25</v>
      </c>
      <c r="B225" s="75" t="s">
        <v>341</v>
      </c>
      <c r="C225" s="75"/>
      <c r="D225" s="40" t="s">
        <v>339</v>
      </c>
      <c r="E225" s="40" t="s">
        <v>340</v>
      </c>
      <c r="F225" s="40">
        <v>10020</v>
      </c>
      <c r="G225" s="39">
        <v>838.68</v>
      </c>
      <c r="H225" s="39">
        <v>4</v>
      </c>
      <c r="I225" s="40"/>
      <c r="J225" s="40"/>
      <c r="K225" s="40"/>
      <c r="L225" s="40"/>
      <c r="M225" s="40"/>
      <c r="N225" s="39" t="s">
        <v>53</v>
      </c>
      <c r="O225" s="39" t="s">
        <v>54</v>
      </c>
    </row>
    <row r="226" spans="1:15" ht="18.75" x14ac:dyDescent="0.25">
      <c r="A226" s="50" t="s">
        <v>55</v>
      </c>
      <c r="B226" s="51"/>
      <c r="C226" s="51"/>
      <c r="D226" s="51"/>
      <c r="E226" s="51"/>
      <c r="F226" s="51"/>
      <c r="G226" s="51"/>
      <c r="H226" s="52"/>
      <c r="I226" s="17"/>
      <c r="J226" s="17"/>
      <c r="K226" s="17"/>
      <c r="L226" s="17"/>
      <c r="M226" s="17"/>
      <c r="N226" s="18" t="s">
        <v>342</v>
      </c>
      <c r="O226" s="18" t="s">
        <v>343</v>
      </c>
    </row>
  </sheetData>
  <mergeCells count="292">
    <mergeCell ref="Q156:R156"/>
    <mergeCell ref="Q157:R157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46:R146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A226:H226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A200:O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96:C196"/>
    <mergeCell ref="B197:C197"/>
    <mergeCell ref="B198:C198"/>
    <mergeCell ref="A199:H199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51:C151"/>
    <mergeCell ref="B152:C152"/>
    <mergeCell ref="B153:C153"/>
    <mergeCell ref="B154:C154"/>
    <mergeCell ref="B155:C155"/>
    <mergeCell ref="B156:C156"/>
    <mergeCell ref="B157:C157"/>
    <mergeCell ref="A158:H158"/>
    <mergeCell ref="A159:O159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A98:H98"/>
    <mergeCell ref="A99:O99"/>
    <mergeCell ref="B108:C108"/>
    <mergeCell ref="B109:C109"/>
    <mergeCell ref="B110:C110"/>
    <mergeCell ref="B111:C111"/>
    <mergeCell ref="B112:C112"/>
    <mergeCell ref="B113:C113"/>
    <mergeCell ref="B114:C114"/>
    <mergeCell ref="I4:M4"/>
    <mergeCell ref="N4:N5"/>
    <mergeCell ref="B24:C24"/>
    <mergeCell ref="B13:C13"/>
    <mergeCell ref="B14:C14"/>
    <mergeCell ref="B15:C15"/>
    <mergeCell ref="B16:C16"/>
    <mergeCell ref="B17:C17"/>
    <mergeCell ref="B31:C31"/>
    <mergeCell ref="A3:O3"/>
    <mergeCell ref="B19:C19"/>
    <mergeCell ref="B20:C20"/>
    <mergeCell ref="B21:C21"/>
    <mergeCell ref="B22:C22"/>
    <mergeCell ref="B23:C23"/>
    <mergeCell ref="A1:O1"/>
    <mergeCell ref="A2:F2"/>
    <mergeCell ref="B18:C18"/>
    <mergeCell ref="B7:C7"/>
    <mergeCell ref="B8:C8"/>
    <mergeCell ref="B9:C9"/>
    <mergeCell ref="B10:C10"/>
    <mergeCell ref="B11:C11"/>
    <mergeCell ref="B12:C12"/>
    <mergeCell ref="O4:O5"/>
    <mergeCell ref="A6:O6"/>
    <mergeCell ref="A4:A5"/>
    <mergeCell ref="B4:C5"/>
    <mergeCell ref="D4:D5"/>
    <mergeCell ref="E4:E5"/>
    <mergeCell ref="F4:F5"/>
    <mergeCell ref="G4:G5"/>
    <mergeCell ref="H4:H5"/>
    <mergeCell ref="B33:C33"/>
    <mergeCell ref="B34:C34"/>
    <mergeCell ref="B25:C25"/>
    <mergeCell ref="B26:C26"/>
    <mergeCell ref="B27:C27"/>
    <mergeCell ref="B28:C28"/>
    <mergeCell ref="B29:C29"/>
    <mergeCell ref="B30:C30"/>
    <mergeCell ref="B43:C43"/>
    <mergeCell ref="B35:C35"/>
    <mergeCell ref="B36:C36"/>
    <mergeCell ref="A38:H38"/>
    <mergeCell ref="A39:O39"/>
    <mergeCell ref="B32:C32"/>
    <mergeCell ref="B44:C44"/>
    <mergeCell ref="B45:C45"/>
    <mergeCell ref="B46:C46"/>
    <mergeCell ref="B47:C47"/>
    <mergeCell ref="B37:C37"/>
    <mergeCell ref="B40:C40"/>
    <mergeCell ref="B41:C41"/>
    <mergeCell ref="B42:C4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60:C60"/>
    <mergeCell ref="B61:C61"/>
    <mergeCell ref="B62:C62"/>
    <mergeCell ref="B63:C63"/>
    <mergeCell ref="B64:C64"/>
    <mergeCell ref="A59:O59"/>
    <mergeCell ref="B66:C66"/>
    <mergeCell ref="B67:C67"/>
    <mergeCell ref="A58:H58"/>
    <mergeCell ref="B76:C76"/>
    <mergeCell ref="B77:C77"/>
    <mergeCell ref="B78:C78"/>
    <mergeCell ref="B79:C79"/>
    <mergeCell ref="B81:C81"/>
    <mergeCell ref="B82:C82"/>
    <mergeCell ref="B83:C83"/>
    <mergeCell ref="B84:C84"/>
    <mergeCell ref="B65:C65"/>
    <mergeCell ref="B70:C70"/>
    <mergeCell ref="B71:C71"/>
    <mergeCell ref="B72:C72"/>
    <mergeCell ref="B73:C73"/>
    <mergeCell ref="B74:C74"/>
    <mergeCell ref="B80:C80"/>
    <mergeCell ref="B85:C85"/>
    <mergeCell ref="B86:C86"/>
    <mergeCell ref="B87:C87"/>
    <mergeCell ref="B68:C68"/>
    <mergeCell ref="B69:C69"/>
    <mergeCell ref="B106:C106"/>
    <mergeCell ref="B107:C107"/>
    <mergeCell ref="B97:C97"/>
    <mergeCell ref="B100:C100"/>
    <mergeCell ref="B101:C101"/>
    <mergeCell ref="B102:C102"/>
    <mergeCell ref="B103:C103"/>
    <mergeCell ref="B104:C104"/>
    <mergeCell ref="B105:C105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75:C75"/>
  </mergeCells>
  <pageMargins left="0.7" right="0.7" top="0.75" bottom="0.75" header="0.3" footer="0.3"/>
  <pageSetup paperSize="9" scale="45" fitToHeight="0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ilość bud. razem 2a</vt:lpstr>
      <vt:lpstr>'Zestawienie ilość bud. razem 2a'!Obszar_wydruku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ATRO. Anna Trojanowska</dc:creator>
  <cp:lastModifiedBy>SM CZUBY</cp:lastModifiedBy>
  <cp:revision>15</cp:revision>
  <cp:lastPrinted>2025-06-05T09:36:35Z</cp:lastPrinted>
  <dcterms:created xsi:type="dcterms:W3CDTF">2015-02-17T10:43:53Z</dcterms:created>
  <dcterms:modified xsi:type="dcterms:W3CDTF">2026-01-26T05:22:47Z</dcterms:modified>
</cp:coreProperties>
</file>